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465"/>
  </bookViews>
  <sheets>
    <sheet name="公示总表" sheetId="1" r:id="rId1"/>
  </sheets>
  <definedNames>
    <definedName name="_xlnm._FilterDatabase" localSheetId="0" hidden="1">公示总表!$A$6:$N$62</definedName>
    <definedName name="_xlnm.Print_Titles" localSheetId="0">公示总表!$1:$6</definedName>
  </definedNames>
  <calcPr calcId="144525"/>
</workbook>
</file>

<file path=xl/calcChain.xml><?xml version="1.0" encoding="utf-8"?>
<calcChain xmlns="http://schemas.openxmlformats.org/spreadsheetml/2006/main">
  <c r="M61" i="1" l="1"/>
  <c r="L61" i="1"/>
  <c r="K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<sst xmlns="http://schemas.openxmlformats.org/spreadsheetml/2006/main" count="450" uniqueCount="312">
  <si>
    <t>广元市朝天区教育扶贫救助基金救助情况公示表（市外就读）</t>
  </si>
  <si>
    <t xml:space="preserve">    根据广朝脱贫指办发【2018】118号文件精神，朝天区学生资助管理中心、区扶贫移民局，对我区在市外就学前教育、义务教育、普通高中建档立卡贫困家庭学生进行了严格审查。下列申请对象符合此次教育救助条件，现予以公示。监督举报电话：0839-8621317</t>
  </si>
  <si>
    <t>广元市朝天区教育和科学技术局</t>
  </si>
  <si>
    <t>广元市朝天区学生资助管理中心</t>
  </si>
  <si>
    <t>单位盖章：</t>
  </si>
  <si>
    <t>审核人:张忠华</t>
  </si>
  <si>
    <t>电话：08398625317</t>
  </si>
  <si>
    <t>公示时间：    年  月  日</t>
  </si>
  <si>
    <t>序
号</t>
  </si>
  <si>
    <t>姓   名</t>
  </si>
  <si>
    <t>就读信息</t>
  </si>
  <si>
    <t>家庭住址</t>
  </si>
  <si>
    <t>申请事由摘要</t>
  </si>
  <si>
    <t>户主申请金额</t>
  </si>
  <si>
    <t>乡镇政府建议金额</t>
  </si>
  <si>
    <t>教科局审定救助金额</t>
  </si>
  <si>
    <t>备注</t>
  </si>
  <si>
    <t>户主</t>
  </si>
  <si>
    <t>学生</t>
  </si>
  <si>
    <t>学校</t>
  </si>
  <si>
    <t>学段</t>
  </si>
  <si>
    <t>年级</t>
  </si>
  <si>
    <t>乡镇</t>
  </si>
  <si>
    <t>村</t>
  </si>
  <si>
    <t>组</t>
  </si>
  <si>
    <t>陈定建</t>
  </si>
  <si>
    <t>陈依琳</t>
  </si>
  <si>
    <t>茂县蓝天幼儿园</t>
  </si>
  <si>
    <t>学前教育</t>
  </si>
  <si>
    <t>羊木镇</t>
  </si>
  <si>
    <t>兰坝村</t>
  </si>
  <si>
    <t>家庭经济困难，收入来源单一</t>
  </si>
  <si>
    <t>苏道彬</t>
  </si>
  <si>
    <t>苏奇</t>
  </si>
  <si>
    <t>福建省莆田市蓝月亮双语幼儿园</t>
  </si>
  <si>
    <t>五星村</t>
  </si>
  <si>
    <t>王明绪</t>
  </si>
  <si>
    <t>王云飞</t>
  </si>
  <si>
    <t>绵阳市江油市江油中学</t>
  </si>
  <si>
    <t>高中</t>
  </si>
  <si>
    <t>新山村</t>
  </si>
  <si>
    <t>家庭经济困难，收入较低</t>
  </si>
  <si>
    <t>赵文广</t>
  </si>
  <si>
    <t>赵泽民</t>
  </si>
  <si>
    <t>成都市中和中学</t>
  </si>
  <si>
    <t>中子镇</t>
  </si>
  <si>
    <t>柏树村</t>
  </si>
  <si>
    <t>父亲一级残疾（肢体），母亲无固定收入来源，经济压力大。</t>
  </si>
  <si>
    <t>蒋文华</t>
  </si>
  <si>
    <t>蒋维依</t>
  </si>
  <si>
    <t>广西玉林市玉州区江岸小学</t>
  </si>
  <si>
    <t>小学</t>
  </si>
  <si>
    <t>南垭村</t>
  </si>
  <si>
    <t>在外打工，收入低，家里有老人，经济压力大。</t>
  </si>
  <si>
    <t>蔡全昌</t>
  </si>
  <si>
    <t>蔡昊天</t>
  </si>
  <si>
    <t>陕西省宁强县高寨子罗村坝幼儿园</t>
  </si>
  <si>
    <t>两河口乡</t>
  </si>
  <si>
    <t>成龙村</t>
  </si>
  <si>
    <t>母亲去世，父亲服刑</t>
  </si>
  <si>
    <t>陈兴平</t>
  </si>
  <si>
    <t>陈浩龙</t>
  </si>
  <si>
    <t>成都市彭州市丽春镇花栅幼儿园</t>
  </si>
  <si>
    <t>爷爷奶奶长期慢性病，缺乏劳动力</t>
  </si>
  <si>
    <t>陈兴智</t>
  </si>
  <si>
    <t>陈健君</t>
  </si>
  <si>
    <t>新疆和田地区皮山县皮山农场中学</t>
  </si>
  <si>
    <t>严应保</t>
  </si>
  <si>
    <t>严一凡</t>
  </si>
  <si>
    <t>江苏省连云港市赣榆县红苹果幼儿园</t>
  </si>
  <si>
    <t>麻柳乡</t>
  </si>
  <si>
    <t>复兴村</t>
  </si>
  <si>
    <t>6组</t>
  </si>
  <si>
    <t>随父母在务工地上学</t>
  </si>
  <si>
    <t>刘学生</t>
  </si>
  <si>
    <t>刘皓天</t>
  </si>
  <si>
    <t>浙江省嘉兴市秀洲区洪合洪兴幼儿园</t>
  </si>
  <si>
    <t>刘如泽</t>
  </si>
  <si>
    <t>刘露娟</t>
  </si>
  <si>
    <t>南充市蓬安县罗家镇初级中学</t>
  </si>
  <si>
    <t>初中</t>
  </si>
  <si>
    <t>刘鑫</t>
  </si>
  <si>
    <t>南充市蓬安县罗家镇小学</t>
  </si>
  <si>
    <t>刘川杨</t>
  </si>
  <si>
    <t>刘雨承</t>
  </si>
  <si>
    <t>广东省东莞市长安镇金沙小学</t>
  </si>
  <si>
    <t>2</t>
  </si>
  <si>
    <t>石牌村</t>
  </si>
  <si>
    <t>11组</t>
  </si>
  <si>
    <t>向洪生</t>
  </si>
  <si>
    <t>山东省临沂市兰山区义堂镇堰上小学</t>
  </si>
  <si>
    <t>4</t>
  </si>
  <si>
    <t>9组</t>
  </si>
  <si>
    <t>父亲在外务工意外身亡，现在父亲务工地上学，婆婆在家生活</t>
  </si>
  <si>
    <t>赵小平</t>
  </si>
  <si>
    <t>赵芳苓</t>
  </si>
  <si>
    <t>广西省桂林市两江镇山口小学</t>
  </si>
  <si>
    <t>3</t>
  </si>
  <si>
    <t>乔田村</t>
  </si>
  <si>
    <t>7组</t>
  </si>
  <si>
    <t>随父亲在务工地上学</t>
  </si>
  <si>
    <t>向德发</t>
  </si>
  <si>
    <t>向家俊</t>
  </si>
  <si>
    <t>浙江省宁波市宁海县梅林中心小学</t>
  </si>
  <si>
    <t>1</t>
  </si>
  <si>
    <t>4组</t>
  </si>
  <si>
    <t>刘碧建</t>
  </si>
  <si>
    <t>刘康</t>
  </si>
  <si>
    <t>福建省泉州市洛江县万安中心小学</t>
  </si>
  <si>
    <t>石鹏</t>
  </si>
  <si>
    <t>石文涛</t>
  </si>
  <si>
    <t>济南市高新区第一实验学校</t>
  </si>
  <si>
    <t>汪家乡</t>
  </si>
  <si>
    <t>水观村</t>
  </si>
  <si>
    <t>生活住宿补贴</t>
  </si>
  <si>
    <t>春季六年级未住校</t>
  </si>
  <si>
    <t>陈宗清</t>
  </si>
  <si>
    <t>陈纪安</t>
  </si>
  <si>
    <t>四川省南充高级中学</t>
  </si>
  <si>
    <t>陈家乡</t>
  </si>
  <si>
    <t>柿子岭村</t>
  </si>
  <si>
    <t>家中1人患大病，经济困难。</t>
  </si>
  <si>
    <t>春季就读821小学六年级</t>
  </si>
  <si>
    <t>陈宗莉</t>
  </si>
  <si>
    <t>陈灵竹</t>
  </si>
  <si>
    <t>太原新希望双语学校</t>
  </si>
  <si>
    <t>家中1名脑瘫患者，因病、因残致贫，经济困难。</t>
  </si>
  <si>
    <t>贾光海</t>
  </si>
  <si>
    <t>贾文昊</t>
  </si>
  <si>
    <t>沈阳市于洪区鑫亿婴天使幼儿园</t>
  </si>
  <si>
    <t>马家坝乡</t>
  </si>
  <si>
    <t>卫东村</t>
  </si>
  <si>
    <t>家庭经济困难，老人体弱多病</t>
  </si>
  <si>
    <t>王国林</t>
  </si>
  <si>
    <t>王兴豪</t>
  </si>
  <si>
    <t>遂宁市安居区金贝贝幼稚园</t>
  </si>
  <si>
    <t>五七村</t>
  </si>
  <si>
    <t>杨德发</t>
  </si>
  <si>
    <t>杨涛</t>
  </si>
  <si>
    <t>福建省厦门市漳州康桥小学六年级</t>
  </si>
  <si>
    <t>平溪乡</t>
  </si>
  <si>
    <t>金龙村</t>
  </si>
  <si>
    <t>学生祖父患有腰椎突出，无法做体力劳动，无稳定的生活经济来源家庭经济生活十分困难</t>
  </si>
  <si>
    <t>王永明</t>
  </si>
  <si>
    <t>王嘉兴</t>
  </si>
  <si>
    <t>浙江义乌九联幼儿园中班</t>
  </si>
  <si>
    <t>沙河镇</t>
  </si>
  <si>
    <t>白虎村</t>
  </si>
  <si>
    <t>申请2018年春季学期，2018年秋季转入沙河镇幼儿园</t>
  </si>
  <si>
    <t>王政林</t>
  </si>
  <si>
    <t>王浩辰</t>
  </si>
  <si>
    <t>重庆市璧山区大风车幼儿园</t>
  </si>
  <si>
    <t>唐家村</t>
  </si>
  <si>
    <t>鄂长全</t>
  </si>
  <si>
    <t>鄂建豪</t>
  </si>
  <si>
    <t>浙江省嘉兴市洪合镇双语幼儿园小一班</t>
  </si>
  <si>
    <t>文安乡</t>
  </si>
  <si>
    <t>将军村</t>
  </si>
  <si>
    <t>妻子患内风湿慢性病，导致家庭经济困难未享受教育扶贫救助</t>
  </si>
  <si>
    <t>吴贵生</t>
  </si>
  <si>
    <t>吴婉婷</t>
  </si>
  <si>
    <t>广西壮族自治区梧州市藤县古龙镇中心幼儿园</t>
  </si>
  <si>
    <t>茨竹湾村</t>
  </si>
  <si>
    <t>我夫妻长期患慢性病，花费大量医药费，又有学生读书，造成家庭生活十分困难。未享受教育扶贫救助</t>
  </si>
  <si>
    <t>杨国安</t>
  </si>
  <si>
    <t>杨阳</t>
  </si>
  <si>
    <t>遂宁市育才中学高一</t>
  </si>
  <si>
    <t>宣河镇</t>
  </si>
  <si>
    <t>宣河村</t>
  </si>
  <si>
    <t>家中两孩子上学，妻子在家照顾常年多病的老父母亲，经济压力大,只有我一人打工挣钱</t>
  </si>
  <si>
    <t>春季就读九年级</t>
  </si>
  <si>
    <t>李俊山</t>
  </si>
  <si>
    <t>胡洁</t>
  </si>
  <si>
    <t>石泉第三中学</t>
  </si>
  <si>
    <t>曾家镇</t>
  </si>
  <si>
    <t>明阳村</t>
  </si>
  <si>
    <t>3组</t>
  </si>
  <si>
    <t>家庭无固定经济来源</t>
  </si>
  <si>
    <t>张华</t>
  </si>
  <si>
    <t>张艳婷</t>
  </si>
  <si>
    <t>重庆市合川区高龙幼儿园</t>
  </si>
  <si>
    <t>响水村</t>
  </si>
  <si>
    <t>家有2个学生上学</t>
  </si>
  <si>
    <t>李菊蓉</t>
  </si>
  <si>
    <t>徐  弈</t>
  </si>
  <si>
    <t>四川省江油中学</t>
  </si>
  <si>
    <t>转斗镇</t>
  </si>
  <si>
    <t>转南村</t>
  </si>
  <si>
    <t>父亲因交通事故去世，全家仅靠母亲一人务工维持生活，家庭特别困难</t>
  </si>
  <si>
    <t>李现成</t>
  </si>
  <si>
    <t>李 欣</t>
  </si>
  <si>
    <t>海亮实验中学</t>
  </si>
  <si>
    <t>蒿地村</t>
  </si>
  <si>
    <t>5组</t>
  </si>
  <si>
    <t>全家仅1人务工，其余年老体弱，收入来源单一，家庭特别困难</t>
  </si>
  <si>
    <t>王银志</t>
  </si>
  <si>
    <t>王靖杰</t>
  </si>
  <si>
    <t>文县中庙阳光幼儿园</t>
  </si>
  <si>
    <t>朝天镇</t>
  </si>
  <si>
    <t>三滩村</t>
  </si>
  <si>
    <t>户主摔伤，丧失劳力，妻子体弱。</t>
  </si>
  <si>
    <t>春季在市外就读</t>
  </si>
  <si>
    <t>张福宽</t>
  </si>
  <si>
    <t>张寿红</t>
  </si>
  <si>
    <t>江油志鸿补习学校</t>
  </si>
  <si>
    <t>重岩村</t>
  </si>
  <si>
    <t>父母年老多病，妻子残疾，仅我一人务工</t>
  </si>
  <si>
    <t>邓玖荣</t>
  </si>
  <si>
    <t>邓星宇</t>
  </si>
  <si>
    <t>北京通州艺才小学</t>
  </si>
  <si>
    <t>本人体弱多病，儿子在外务工，孙子无人照顾，随儿子在外地读书，家庭困难</t>
  </si>
  <si>
    <t>赵银满</t>
  </si>
  <si>
    <t>赵曼婷</t>
  </si>
  <si>
    <t>广州盼盼幼儿园</t>
  </si>
  <si>
    <t>柏杨乡</t>
  </si>
  <si>
    <t>冬生村</t>
  </si>
  <si>
    <t>家人长期患病，经济来源差。</t>
  </si>
  <si>
    <t>徐廷玺</t>
  </si>
  <si>
    <t>徐贵博</t>
  </si>
  <si>
    <t>深圳大望幼儿园</t>
  </si>
  <si>
    <t>中东村</t>
  </si>
  <si>
    <t>家庭人口多，祖母常年患病，经济来源仅靠父亲一人，经济薄弱</t>
  </si>
  <si>
    <t>张由华</t>
  </si>
  <si>
    <t>张蕊荭</t>
  </si>
  <si>
    <t>安乐河镇中心小学</t>
  </si>
  <si>
    <t>坪台村</t>
  </si>
  <si>
    <t>婆婆常年患病，学生多，家庭自然条件差，经济特别困难</t>
  </si>
  <si>
    <t>秋季享受625</t>
  </si>
  <si>
    <t>谭益全</t>
  </si>
  <si>
    <t>谭思雨</t>
  </si>
  <si>
    <t>达州市通江区蒲家旺旺幼儿园</t>
  </si>
  <si>
    <t>李家乡</t>
  </si>
  <si>
    <t>民主村</t>
  </si>
  <si>
    <t>三组</t>
  </si>
  <si>
    <t>学前免保教费</t>
  </si>
  <si>
    <t>向仕斌</t>
  </si>
  <si>
    <t>向鹏</t>
  </si>
  <si>
    <t>天津市西青县霍元甲文武小学</t>
  </si>
  <si>
    <t>张家坝</t>
  </si>
  <si>
    <t>义教寄宿生生活补</t>
  </si>
  <si>
    <t>姚昌明</t>
  </si>
  <si>
    <t>姚怡佳</t>
  </si>
  <si>
    <t>安徽省宿州市砀山县梨花幼儿园</t>
  </si>
  <si>
    <t>一组</t>
  </si>
  <si>
    <t>刘定全</t>
  </si>
  <si>
    <t>刘时光</t>
  </si>
  <si>
    <t>校场村</t>
  </si>
  <si>
    <t>母亲常年多病，全家仅1人外出务工，收入少。</t>
  </si>
  <si>
    <t>徐子刚</t>
  </si>
  <si>
    <t>徐黎涛</t>
  </si>
  <si>
    <t>绵阳市南山实验中学</t>
  </si>
  <si>
    <t>大滩镇</t>
  </si>
  <si>
    <t>立新村</t>
  </si>
  <si>
    <t>五组</t>
  </si>
  <si>
    <t>因本人因病，无经济来源</t>
  </si>
  <si>
    <t>白成刚</t>
  </si>
  <si>
    <t>白俊成</t>
  </si>
  <si>
    <t>新疆生产建设兵团第十师一八四团中学</t>
  </si>
  <si>
    <t>光辉村</t>
  </si>
  <si>
    <t>因家庭贫困，在新疆读书未享受义务教育住校生生活补助</t>
  </si>
  <si>
    <t>春季学前教育</t>
  </si>
  <si>
    <t>任绍坤</t>
  </si>
  <si>
    <t>任友慧</t>
  </si>
  <si>
    <t>成都市树德实验中学</t>
  </si>
  <si>
    <t>移山村</t>
  </si>
  <si>
    <t>六组</t>
  </si>
  <si>
    <t>因本人在外务工受伤无法劳动，父亲患长期慢性病常年用药</t>
  </si>
  <si>
    <t>陈兴科</t>
  </si>
  <si>
    <t>靳子瑶</t>
  </si>
  <si>
    <t>资阳市乐至县良安镇春秀幼儿园</t>
  </si>
  <si>
    <t>自然村</t>
  </si>
  <si>
    <t>因家庭经济困难</t>
  </si>
  <si>
    <t>张松勤</t>
  </si>
  <si>
    <t>徐小涵</t>
  </si>
  <si>
    <t>广东省东莞市长安县童之宝幼儿园</t>
  </si>
  <si>
    <t>因本人无法做体力活，妻子体弱多病，儿子儿媳在外务工，收入微薄，家庭经济困难</t>
  </si>
  <si>
    <t>秋季入学</t>
  </si>
  <si>
    <t>徐政宇</t>
  </si>
  <si>
    <t>广东省东莞市长安县振安小学</t>
  </si>
  <si>
    <t>陈兴高</t>
  </si>
  <si>
    <t>陈俊余</t>
  </si>
  <si>
    <t>辽宁省沈阳市于洪县于台小学</t>
  </si>
  <si>
    <t>徐云国</t>
  </si>
  <si>
    <t>徐一平</t>
  </si>
  <si>
    <t>陕西省铜川市耀州区小丘镇乙社博爱幼儿园</t>
  </si>
  <si>
    <t>秋季已享受保教费减免</t>
  </si>
  <si>
    <t>魏加贵</t>
  </si>
  <si>
    <t>魏欣</t>
  </si>
  <si>
    <t>绵阳市江油中学</t>
  </si>
  <si>
    <t>红光村</t>
  </si>
  <si>
    <t>八组</t>
  </si>
  <si>
    <t>因本人患有心脏病，做手术花费大，魏欣患有长期慢性病</t>
  </si>
  <si>
    <t>崔代文</t>
  </si>
  <si>
    <t>崔隆乾</t>
  </si>
  <si>
    <t>陕西略阳县横现河街道办事处中心幼儿园</t>
  </si>
  <si>
    <t>银河村</t>
  </si>
  <si>
    <t>1组</t>
  </si>
  <si>
    <t>劳动力不足</t>
  </si>
  <si>
    <t>白长林</t>
  </si>
  <si>
    <t>李忠申</t>
  </si>
  <si>
    <t>陕西省宁强县第二中学</t>
  </si>
  <si>
    <t>青林乡</t>
  </si>
  <si>
    <t>茅垭村</t>
  </si>
  <si>
    <t>四</t>
  </si>
  <si>
    <t>劳动力有限，家庭收入低</t>
  </si>
  <si>
    <t>谷逢春</t>
  </si>
  <si>
    <t>谷秋杰</t>
  </si>
  <si>
    <t>四川绵阳南山实验学校</t>
  </si>
  <si>
    <t>临溪乡</t>
  </si>
  <si>
    <t>党家村</t>
  </si>
  <si>
    <t>合计</t>
  </si>
  <si>
    <t>说明 ：共 52 户，54人，77585元（柒万柒仟伍佰捌拾伍元整）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</si>
</sst>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b/>
      <sz val="20"/>
      <name val="仿宋"/>
      <charset val="134"/>
    </font>
    <font>
      <b/>
      <sz val="10"/>
      <name val="仿宋"/>
      <charset val="134"/>
    </font>
    <font>
      <sz val="10"/>
      <name val="仿宋"/>
      <charset val="134"/>
    </font>
    <font>
      <b/>
      <sz val="11"/>
      <color theme="1"/>
      <name val="宋体"/>
      <charset val="134"/>
      <scheme val="minor"/>
    </font>
    <font>
      <sz val="8"/>
      <name val="仿宋"/>
      <charset val="134"/>
    </font>
    <font>
      <b/>
      <sz val="16"/>
      <name val="仿宋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4" fillId="0" borderId="0" xfId="0" applyFo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justify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abSelected="1" workbookViewId="0">
      <selection activeCell="R9" sqref="R9"/>
    </sheetView>
  </sheetViews>
  <sheetFormatPr defaultColWidth="9" defaultRowHeight="13.5" x14ac:dyDescent="0.15"/>
  <cols>
    <col min="1" max="1" width="5.125" customWidth="1"/>
    <col min="3" max="3" width="7.5" customWidth="1"/>
    <col min="4" max="4" width="18.375" customWidth="1"/>
    <col min="5" max="5" width="5.125" customWidth="1"/>
    <col min="6" max="6" width="6" customWidth="1"/>
    <col min="7" max="7" width="7.875" customWidth="1"/>
    <col min="8" max="8" width="8.125" customWidth="1"/>
    <col min="9" max="9" width="4.75" customWidth="1"/>
    <col min="10" max="10" width="18.625" customWidth="1"/>
    <col min="14" max="14" width="11.5" customWidth="1"/>
  </cols>
  <sheetData>
    <row r="1" spans="1:14" ht="30" customHeight="1" x14ac:dyDescent="0.1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30" customHeight="1" x14ac:dyDescent="0.1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30" customHeight="1" x14ac:dyDescent="0.15">
      <c r="A3" s="1"/>
      <c r="B3" s="1"/>
      <c r="C3" s="1"/>
      <c r="D3" s="1"/>
      <c r="E3" s="1"/>
      <c r="F3" s="1"/>
      <c r="G3" s="1"/>
      <c r="H3" s="1"/>
      <c r="I3" s="25" t="s">
        <v>2</v>
      </c>
      <c r="J3" s="25"/>
      <c r="K3" s="25"/>
      <c r="L3" s="25" t="s">
        <v>3</v>
      </c>
      <c r="M3" s="25"/>
      <c r="N3" s="25"/>
    </row>
    <row r="4" spans="1:14" ht="30" customHeight="1" x14ac:dyDescent="0.15">
      <c r="A4" s="26" t="s">
        <v>4</v>
      </c>
      <c r="B4" s="26"/>
      <c r="C4" s="2"/>
      <c r="D4" s="3"/>
      <c r="E4" s="3" t="s">
        <v>5</v>
      </c>
      <c r="F4" s="3"/>
      <c r="G4" s="3"/>
      <c r="H4" s="4" t="s">
        <v>6</v>
      </c>
      <c r="I4" s="4"/>
      <c r="J4" s="4"/>
      <c r="K4" s="17"/>
      <c r="L4" s="3" t="s">
        <v>7</v>
      </c>
      <c r="M4" s="27">
        <v>43434</v>
      </c>
      <c r="N4" s="28"/>
    </row>
    <row r="5" spans="1:14" ht="30" customHeight="1" x14ac:dyDescent="0.15">
      <c r="A5" s="29" t="s">
        <v>8</v>
      </c>
      <c r="B5" s="29" t="s">
        <v>9</v>
      </c>
      <c r="C5" s="29"/>
      <c r="D5" s="29" t="s">
        <v>10</v>
      </c>
      <c r="E5" s="29"/>
      <c r="F5" s="29"/>
      <c r="G5" s="29" t="s">
        <v>11</v>
      </c>
      <c r="H5" s="29"/>
      <c r="I5" s="29"/>
      <c r="J5" s="29" t="s">
        <v>12</v>
      </c>
      <c r="K5" s="29" t="s">
        <v>13</v>
      </c>
      <c r="L5" s="29" t="s">
        <v>14</v>
      </c>
      <c r="M5" s="29" t="s">
        <v>15</v>
      </c>
      <c r="N5" s="32" t="s">
        <v>16</v>
      </c>
    </row>
    <row r="6" spans="1:14" ht="30" customHeight="1" x14ac:dyDescent="0.15">
      <c r="A6" s="31"/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23</v>
      </c>
      <c r="I6" s="5" t="s">
        <v>24</v>
      </c>
      <c r="J6" s="31"/>
      <c r="K6" s="31"/>
      <c r="L6" s="31"/>
      <c r="M6" s="31"/>
      <c r="N6" s="33"/>
    </row>
    <row r="7" spans="1:14" ht="30" customHeight="1" x14ac:dyDescent="0.15">
      <c r="A7" s="6">
        <f>SUBTOTAL(3,B$6:B6)</f>
        <v>1</v>
      </c>
      <c r="B7" s="7" t="s">
        <v>25</v>
      </c>
      <c r="C7" s="7" t="s">
        <v>26</v>
      </c>
      <c r="D7" s="7" t="s">
        <v>27</v>
      </c>
      <c r="E7" s="7" t="s">
        <v>28</v>
      </c>
      <c r="F7" s="7">
        <v>0</v>
      </c>
      <c r="G7" s="7" t="s">
        <v>29</v>
      </c>
      <c r="H7" s="7" t="s">
        <v>30</v>
      </c>
      <c r="I7" s="7">
        <v>6</v>
      </c>
      <c r="J7" s="7" t="s">
        <v>31</v>
      </c>
      <c r="K7" s="7">
        <v>2000</v>
      </c>
      <c r="L7" s="7">
        <v>1500</v>
      </c>
      <c r="M7" s="7">
        <v>1500</v>
      </c>
      <c r="N7" s="7"/>
    </row>
    <row r="8" spans="1:14" ht="35.1" customHeight="1" x14ac:dyDescent="0.15">
      <c r="A8" s="6">
        <f>SUBTOTAL(3,B$6:B7)</f>
        <v>2</v>
      </c>
      <c r="B8" s="7" t="s">
        <v>32</v>
      </c>
      <c r="C8" s="7" t="s">
        <v>33</v>
      </c>
      <c r="D8" s="7" t="s">
        <v>34</v>
      </c>
      <c r="E8" s="7" t="s">
        <v>28</v>
      </c>
      <c r="F8" s="7">
        <v>0</v>
      </c>
      <c r="G8" s="7" t="s">
        <v>29</v>
      </c>
      <c r="H8" s="7" t="s">
        <v>35</v>
      </c>
      <c r="I8" s="7">
        <v>5</v>
      </c>
      <c r="J8" s="7" t="s">
        <v>31</v>
      </c>
      <c r="K8" s="7">
        <v>2000</v>
      </c>
      <c r="L8" s="7">
        <v>1500</v>
      </c>
      <c r="M8" s="7">
        <v>1500</v>
      </c>
      <c r="N8" s="7"/>
    </row>
    <row r="9" spans="1:14" ht="35.1" customHeight="1" x14ac:dyDescent="0.15">
      <c r="A9" s="6">
        <f>SUBTOTAL(3,B$6:B8)</f>
        <v>3</v>
      </c>
      <c r="B9" s="7" t="s">
        <v>36</v>
      </c>
      <c r="C9" s="7" t="s">
        <v>37</v>
      </c>
      <c r="D9" s="7" t="s">
        <v>38</v>
      </c>
      <c r="E9" s="7" t="s">
        <v>39</v>
      </c>
      <c r="F9" s="7">
        <v>3</v>
      </c>
      <c r="G9" s="7" t="s">
        <v>29</v>
      </c>
      <c r="H9" s="7" t="s">
        <v>40</v>
      </c>
      <c r="I9" s="7">
        <v>2</v>
      </c>
      <c r="J9" s="7" t="s">
        <v>41</v>
      </c>
      <c r="K9" s="7">
        <v>3000</v>
      </c>
      <c r="L9" s="7">
        <v>2680</v>
      </c>
      <c r="M9" s="7">
        <v>2680</v>
      </c>
      <c r="N9" s="7"/>
    </row>
    <row r="10" spans="1:14" ht="35.1" customHeight="1" x14ac:dyDescent="0.15">
      <c r="A10" s="6">
        <f>SUBTOTAL(3,B$6:B9)</f>
        <v>4</v>
      </c>
      <c r="B10" s="6" t="s">
        <v>42</v>
      </c>
      <c r="C10" s="6" t="s">
        <v>43</v>
      </c>
      <c r="D10" s="7" t="s">
        <v>44</v>
      </c>
      <c r="E10" s="6" t="s">
        <v>39</v>
      </c>
      <c r="F10" s="6">
        <v>11</v>
      </c>
      <c r="G10" s="6" t="s">
        <v>45</v>
      </c>
      <c r="H10" s="6" t="s">
        <v>46</v>
      </c>
      <c r="I10" s="6">
        <v>3</v>
      </c>
      <c r="J10" s="7" t="s">
        <v>47</v>
      </c>
      <c r="K10" s="6">
        <v>2680</v>
      </c>
      <c r="L10" s="6">
        <v>2680</v>
      </c>
      <c r="M10" s="6">
        <v>2680</v>
      </c>
      <c r="N10" s="6"/>
    </row>
    <row r="11" spans="1:14" ht="35.1" customHeight="1" x14ac:dyDescent="0.15">
      <c r="A11" s="6">
        <f>SUBTOTAL(3,B$6:B10)</f>
        <v>5</v>
      </c>
      <c r="B11" s="6" t="s">
        <v>48</v>
      </c>
      <c r="C11" s="6" t="s">
        <v>49</v>
      </c>
      <c r="D11" s="7" t="s">
        <v>50</v>
      </c>
      <c r="E11" s="6" t="s">
        <v>51</v>
      </c>
      <c r="F11" s="6">
        <v>5</v>
      </c>
      <c r="G11" s="6" t="s">
        <v>45</v>
      </c>
      <c r="H11" s="6" t="s">
        <v>52</v>
      </c>
      <c r="I11" s="6">
        <v>2</v>
      </c>
      <c r="J11" s="7" t="s">
        <v>53</v>
      </c>
      <c r="K11" s="6">
        <v>1000</v>
      </c>
      <c r="L11" s="6">
        <v>1000</v>
      </c>
      <c r="M11" s="6">
        <v>1000</v>
      </c>
      <c r="N11" s="6"/>
    </row>
    <row r="12" spans="1:14" ht="35.1" customHeight="1" x14ac:dyDescent="0.15">
      <c r="A12" s="6">
        <f>SUBTOTAL(3,B$6:B11)</f>
        <v>6</v>
      </c>
      <c r="B12" s="7" t="s">
        <v>54</v>
      </c>
      <c r="C12" s="7" t="s">
        <v>55</v>
      </c>
      <c r="D12" s="7" t="s">
        <v>56</v>
      </c>
      <c r="E12" s="7" t="s">
        <v>28</v>
      </c>
      <c r="F12" s="7">
        <v>0</v>
      </c>
      <c r="G12" s="7" t="s">
        <v>57</v>
      </c>
      <c r="H12" s="7" t="s">
        <v>58</v>
      </c>
      <c r="I12" s="7">
        <v>1</v>
      </c>
      <c r="J12" s="7" t="s">
        <v>59</v>
      </c>
      <c r="K12" s="7">
        <v>1500</v>
      </c>
      <c r="L12" s="7">
        <v>1500</v>
      </c>
      <c r="M12" s="7">
        <v>1500</v>
      </c>
      <c r="N12" s="7"/>
    </row>
    <row r="13" spans="1:14" ht="35.1" customHeight="1" x14ac:dyDescent="0.15">
      <c r="A13" s="6">
        <f>SUBTOTAL(3,B$6:B12)</f>
        <v>7</v>
      </c>
      <c r="B13" s="7" t="s">
        <v>60</v>
      </c>
      <c r="C13" s="7" t="s">
        <v>61</v>
      </c>
      <c r="D13" s="7" t="s">
        <v>62</v>
      </c>
      <c r="E13" s="7" t="s">
        <v>28</v>
      </c>
      <c r="F13" s="7">
        <v>0</v>
      </c>
      <c r="G13" s="7" t="s">
        <v>57</v>
      </c>
      <c r="H13" s="7" t="s">
        <v>58</v>
      </c>
      <c r="I13" s="7">
        <v>3</v>
      </c>
      <c r="J13" s="7" t="s">
        <v>63</v>
      </c>
      <c r="K13" s="7">
        <v>1500</v>
      </c>
      <c r="L13" s="7">
        <v>1500</v>
      </c>
      <c r="M13" s="7">
        <v>1500</v>
      </c>
      <c r="N13" s="7"/>
    </row>
    <row r="14" spans="1:14" ht="35.1" customHeight="1" x14ac:dyDescent="0.15">
      <c r="A14" s="6">
        <f>SUBTOTAL(3,B$6:B13)</f>
        <v>8</v>
      </c>
      <c r="B14" s="7" t="s">
        <v>64</v>
      </c>
      <c r="C14" s="7" t="s">
        <v>65</v>
      </c>
      <c r="D14" s="7" t="s">
        <v>66</v>
      </c>
      <c r="E14" s="7" t="s">
        <v>51</v>
      </c>
      <c r="F14" s="7">
        <v>4</v>
      </c>
      <c r="G14" s="7" t="s">
        <v>57</v>
      </c>
      <c r="H14" s="7" t="s">
        <v>58</v>
      </c>
      <c r="I14" s="7">
        <v>3</v>
      </c>
      <c r="J14" s="7" t="s">
        <v>63</v>
      </c>
      <c r="K14" s="7">
        <v>1000</v>
      </c>
      <c r="L14" s="7">
        <v>1000</v>
      </c>
      <c r="M14" s="7">
        <v>1000</v>
      </c>
      <c r="N14" s="7"/>
    </row>
    <row r="15" spans="1:14" ht="35.1" customHeight="1" x14ac:dyDescent="0.15">
      <c r="A15" s="6">
        <f>SUBTOTAL(3,B$6:B14)</f>
        <v>9</v>
      </c>
      <c r="B15" s="7" t="s">
        <v>67</v>
      </c>
      <c r="C15" s="7" t="s">
        <v>68</v>
      </c>
      <c r="D15" s="7" t="s">
        <v>69</v>
      </c>
      <c r="E15" s="7" t="s">
        <v>28</v>
      </c>
      <c r="F15" s="7">
        <v>0</v>
      </c>
      <c r="G15" s="7" t="s">
        <v>70</v>
      </c>
      <c r="H15" s="7" t="s">
        <v>71</v>
      </c>
      <c r="I15" s="7" t="s">
        <v>72</v>
      </c>
      <c r="J15" s="7" t="s">
        <v>73</v>
      </c>
      <c r="K15" s="7">
        <v>1500</v>
      </c>
      <c r="L15" s="7">
        <v>1500</v>
      </c>
      <c r="M15" s="6">
        <v>1500</v>
      </c>
      <c r="N15" s="7"/>
    </row>
    <row r="16" spans="1:14" ht="35.1" customHeight="1" x14ac:dyDescent="0.15">
      <c r="A16" s="6">
        <f>SUBTOTAL(3,B$6:B15)</f>
        <v>10</v>
      </c>
      <c r="B16" s="7" t="s">
        <v>74</v>
      </c>
      <c r="C16" s="7" t="s">
        <v>75</v>
      </c>
      <c r="D16" s="7" t="s">
        <v>76</v>
      </c>
      <c r="E16" s="7" t="s">
        <v>28</v>
      </c>
      <c r="F16" s="7">
        <v>0</v>
      </c>
      <c r="G16" s="7" t="s">
        <v>70</v>
      </c>
      <c r="H16" s="7" t="s">
        <v>71</v>
      </c>
      <c r="I16" s="7" t="s">
        <v>72</v>
      </c>
      <c r="J16" s="7" t="s">
        <v>73</v>
      </c>
      <c r="K16" s="7">
        <v>1500</v>
      </c>
      <c r="L16" s="7">
        <v>1500</v>
      </c>
      <c r="M16" s="6">
        <v>1500</v>
      </c>
      <c r="N16" s="7"/>
    </row>
    <row r="17" spans="1:14" ht="35.1" customHeight="1" x14ac:dyDescent="0.15">
      <c r="A17" s="6">
        <f>SUBTOTAL(3,B$6:B16)</f>
        <v>11</v>
      </c>
      <c r="B17" s="7" t="s">
        <v>77</v>
      </c>
      <c r="C17" s="7" t="s">
        <v>78</v>
      </c>
      <c r="D17" s="7" t="s">
        <v>79</v>
      </c>
      <c r="E17" s="7" t="s">
        <v>80</v>
      </c>
      <c r="F17" s="7">
        <v>8</v>
      </c>
      <c r="G17" s="7" t="s">
        <v>70</v>
      </c>
      <c r="H17" s="7" t="s">
        <v>71</v>
      </c>
      <c r="I17" s="7" t="s">
        <v>72</v>
      </c>
      <c r="J17" s="7" t="s">
        <v>73</v>
      </c>
      <c r="K17" s="7">
        <v>1250</v>
      </c>
      <c r="L17" s="7">
        <v>1250</v>
      </c>
      <c r="M17" s="6">
        <v>1250</v>
      </c>
      <c r="N17" s="7"/>
    </row>
    <row r="18" spans="1:14" ht="39.950000000000003" customHeight="1" x14ac:dyDescent="0.15">
      <c r="A18" s="6">
        <f>SUBTOTAL(3,B$6:B17)</f>
        <v>12</v>
      </c>
      <c r="B18" s="7" t="s">
        <v>77</v>
      </c>
      <c r="C18" s="7" t="s">
        <v>81</v>
      </c>
      <c r="D18" s="7" t="s">
        <v>82</v>
      </c>
      <c r="E18" s="7" t="s">
        <v>51</v>
      </c>
      <c r="F18" s="7">
        <v>3</v>
      </c>
      <c r="G18" s="7" t="s">
        <v>70</v>
      </c>
      <c r="H18" s="7" t="s">
        <v>71</v>
      </c>
      <c r="I18" s="7" t="s">
        <v>72</v>
      </c>
      <c r="J18" s="7" t="s">
        <v>73</v>
      </c>
      <c r="K18" s="7">
        <v>1000</v>
      </c>
      <c r="L18" s="7">
        <v>1000</v>
      </c>
      <c r="M18" s="6">
        <v>1000</v>
      </c>
      <c r="N18" s="7"/>
    </row>
    <row r="19" spans="1:14" ht="39.950000000000003" customHeight="1" x14ac:dyDescent="0.15">
      <c r="A19" s="6">
        <f>SUBTOTAL(3,B$6:B18)</f>
        <v>13</v>
      </c>
      <c r="B19" s="8" t="s">
        <v>83</v>
      </c>
      <c r="C19" s="8" t="s">
        <v>84</v>
      </c>
      <c r="D19" s="8" t="s">
        <v>85</v>
      </c>
      <c r="E19" s="7" t="s">
        <v>51</v>
      </c>
      <c r="F19" s="7" t="s">
        <v>86</v>
      </c>
      <c r="G19" s="7" t="s">
        <v>70</v>
      </c>
      <c r="H19" s="7" t="s">
        <v>87</v>
      </c>
      <c r="I19" s="7" t="s">
        <v>88</v>
      </c>
      <c r="J19" s="7" t="s">
        <v>73</v>
      </c>
      <c r="K19" s="7">
        <v>1000</v>
      </c>
      <c r="L19" s="7">
        <v>1000</v>
      </c>
      <c r="M19" s="6">
        <v>1000</v>
      </c>
      <c r="N19" s="7"/>
    </row>
    <row r="20" spans="1:14" ht="39.950000000000003" customHeight="1" x14ac:dyDescent="0.15">
      <c r="A20" s="6">
        <f>SUBTOTAL(3,B$6:B19)</f>
        <v>14</v>
      </c>
      <c r="B20" s="8" t="s">
        <v>89</v>
      </c>
      <c r="C20" s="8" t="s">
        <v>89</v>
      </c>
      <c r="D20" s="8" t="s">
        <v>90</v>
      </c>
      <c r="E20" s="7" t="s">
        <v>51</v>
      </c>
      <c r="F20" s="7" t="s">
        <v>91</v>
      </c>
      <c r="G20" s="7" t="s">
        <v>70</v>
      </c>
      <c r="H20" s="7" t="s">
        <v>87</v>
      </c>
      <c r="I20" s="7" t="s">
        <v>92</v>
      </c>
      <c r="J20" s="7" t="s">
        <v>93</v>
      </c>
      <c r="K20" s="7">
        <v>1000</v>
      </c>
      <c r="L20" s="7">
        <v>1000</v>
      </c>
      <c r="M20" s="6">
        <v>1000</v>
      </c>
      <c r="N20" s="7"/>
    </row>
    <row r="21" spans="1:14" ht="39.950000000000003" customHeight="1" x14ac:dyDescent="0.15">
      <c r="A21" s="6">
        <f>SUBTOTAL(3,B$6:B20)</f>
        <v>15</v>
      </c>
      <c r="B21" s="8" t="s">
        <v>94</v>
      </c>
      <c r="C21" s="8" t="s">
        <v>95</v>
      </c>
      <c r="D21" s="8" t="s">
        <v>96</v>
      </c>
      <c r="E21" s="7" t="s">
        <v>51</v>
      </c>
      <c r="F21" s="7" t="s">
        <v>97</v>
      </c>
      <c r="G21" s="7" t="s">
        <v>70</v>
      </c>
      <c r="H21" s="7" t="s">
        <v>98</v>
      </c>
      <c r="I21" s="7" t="s">
        <v>99</v>
      </c>
      <c r="J21" s="7" t="s">
        <v>100</v>
      </c>
      <c r="K21" s="7">
        <v>1000</v>
      </c>
      <c r="L21" s="7">
        <v>1000</v>
      </c>
      <c r="M21" s="6">
        <v>1000</v>
      </c>
      <c r="N21" s="8"/>
    </row>
    <row r="22" spans="1:14" ht="39.950000000000003" customHeight="1" x14ac:dyDescent="0.15">
      <c r="A22" s="6">
        <f>SUBTOTAL(3,B$6:B21)</f>
        <v>16</v>
      </c>
      <c r="B22" s="8" t="s">
        <v>101</v>
      </c>
      <c r="C22" s="8" t="s">
        <v>102</v>
      </c>
      <c r="D22" s="8" t="s">
        <v>103</v>
      </c>
      <c r="E22" s="7" t="s">
        <v>51</v>
      </c>
      <c r="F22" s="7" t="s">
        <v>104</v>
      </c>
      <c r="G22" s="7" t="s">
        <v>70</v>
      </c>
      <c r="H22" s="7" t="s">
        <v>98</v>
      </c>
      <c r="I22" s="7" t="s">
        <v>105</v>
      </c>
      <c r="J22" s="7" t="s">
        <v>100</v>
      </c>
      <c r="K22" s="7">
        <v>1000</v>
      </c>
      <c r="L22" s="8">
        <v>1000</v>
      </c>
      <c r="M22" s="6">
        <v>1000</v>
      </c>
      <c r="N22" s="8"/>
    </row>
    <row r="23" spans="1:14" ht="39.950000000000003" customHeight="1" x14ac:dyDescent="0.15">
      <c r="A23" s="6">
        <f>SUBTOTAL(3,B$6:B22)</f>
        <v>17</v>
      </c>
      <c r="B23" s="8" t="s">
        <v>106</v>
      </c>
      <c r="C23" s="9" t="s">
        <v>107</v>
      </c>
      <c r="D23" s="8" t="s">
        <v>108</v>
      </c>
      <c r="E23" s="9" t="s">
        <v>51</v>
      </c>
      <c r="F23" s="9" t="s">
        <v>86</v>
      </c>
      <c r="G23" s="9" t="s">
        <v>70</v>
      </c>
      <c r="H23" s="9" t="s">
        <v>71</v>
      </c>
      <c r="I23" s="7" t="s">
        <v>72</v>
      </c>
      <c r="J23" s="7" t="s">
        <v>100</v>
      </c>
      <c r="K23" s="7">
        <v>1000</v>
      </c>
      <c r="L23" s="7">
        <v>1000</v>
      </c>
      <c r="M23" s="7">
        <v>1000</v>
      </c>
      <c r="N23" s="7"/>
    </row>
    <row r="24" spans="1:14" ht="39.950000000000003" customHeight="1" x14ac:dyDescent="0.15">
      <c r="A24" s="6">
        <f>SUBTOTAL(3,B$6:B23)</f>
        <v>18</v>
      </c>
      <c r="B24" s="7" t="s">
        <v>109</v>
      </c>
      <c r="C24" s="7" t="s">
        <v>110</v>
      </c>
      <c r="D24" s="7" t="s">
        <v>111</v>
      </c>
      <c r="E24" s="7" t="s">
        <v>80</v>
      </c>
      <c r="F24" s="7">
        <v>7</v>
      </c>
      <c r="G24" s="7" t="s">
        <v>112</v>
      </c>
      <c r="H24" s="7" t="s">
        <v>113</v>
      </c>
      <c r="I24" s="7">
        <v>3</v>
      </c>
      <c r="J24" s="7" t="s">
        <v>114</v>
      </c>
      <c r="K24" s="7">
        <v>1250</v>
      </c>
      <c r="L24" s="7">
        <v>1250</v>
      </c>
      <c r="M24" s="7">
        <v>625</v>
      </c>
      <c r="N24" s="7" t="s">
        <v>115</v>
      </c>
    </row>
    <row r="25" spans="1:14" ht="39.950000000000003" customHeight="1" x14ac:dyDescent="0.15">
      <c r="A25" s="6">
        <f>SUBTOTAL(3,B$6:B24)</f>
        <v>19</v>
      </c>
      <c r="B25" s="6" t="s">
        <v>116</v>
      </c>
      <c r="C25" s="6" t="s">
        <v>117</v>
      </c>
      <c r="D25" s="7" t="s">
        <v>118</v>
      </c>
      <c r="E25" s="7" t="s">
        <v>80</v>
      </c>
      <c r="F25" s="7">
        <v>7</v>
      </c>
      <c r="G25" s="7" t="s">
        <v>119</v>
      </c>
      <c r="H25" s="7" t="s">
        <v>120</v>
      </c>
      <c r="I25" s="7">
        <v>1</v>
      </c>
      <c r="J25" s="7" t="s">
        <v>121</v>
      </c>
      <c r="K25" s="6">
        <v>625</v>
      </c>
      <c r="L25" s="6">
        <v>625</v>
      </c>
      <c r="M25" s="6">
        <v>625</v>
      </c>
      <c r="N25" s="7" t="s">
        <v>122</v>
      </c>
    </row>
    <row r="26" spans="1:14" ht="39.950000000000003" customHeight="1" x14ac:dyDescent="0.15">
      <c r="A26" s="6">
        <f>SUBTOTAL(3,B$6:B25)</f>
        <v>20</v>
      </c>
      <c r="B26" s="6" t="s">
        <v>123</v>
      </c>
      <c r="C26" s="6" t="s">
        <v>124</v>
      </c>
      <c r="D26" s="7" t="s">
        <v>125</v>
      </c>
      <c r="E26" s="7" t="s">
        <v>51</v>
      </c>
      <c r="F26" s="7">
        <v>4</v>
      </c>
      <c r="G26" s="7" t="s">
        <v>119</v>
      </c>
      <c r="H26" s="7" t="s">
        <v>120</v>
      </c>
      <c r="I26" s="7">
        <v>2</v>
      </c>
      <c r="J26" s="7" t="s">
        <v>126</v>
      </c>
      <c r="K26" s="6">
        <v>1000</v>
      </c>
      <c r="L26" s="6">
        <v>1000</v>
      </c>
      <c r="M26" s="6">
        <v>1000</v>
      </c>
      <c r="N26" s="6"/>
    </row>
    <row r="27" spans="1:14" ht="39.950000000000003" customHeight="1" x14ac:dyDescent="0.15">
      <c r="A27" s="6">
        <f>SUBTOTAL(3,B$6:B26)</f>
        <v>21</v>
      </c>
      <c r="B27" s="7" t="s">
        <v>127</v>
      </c>
      <c r="C27" s="7" t="s">
        <v>128</v>
      </c>
      <c r="D27" s="7" t="s">
        <v>129</v>
      </c>
      <c r="E27" s="7" t="s">
        <v>28</v>
      </c>
      <c r="F27" s="7">
        <v>0</v>
      </c>
      <c r="G27" s="7" t="s">
        <v>130</v>
      </c>
      <c r="H27" s="7" t="s">
        <v>131</v>
      </c>
      <c r="I27" s="7">
        <v>2</v>
      </c>
      <c r="J27" s="7" t="s">
        <v>132</v>
      </c>
      <c r="K27" s="7">
        <v>2000</v>
      </c>
      <c r="L27" s="7">
        <v>1500</v>
      </c>
      <c r="M27" s="7">
        <v>1500</v>
      </c>
      <c r="N27" s="7"/>
    </row>
    <row r="28" spans="1:14" ht="39.950000000000003" customHeight="1" x14ac:dyDescent="0.15">
      <c r="A28" s="6">
        <f>SUBTOTAL(3,B$6:B27)</f>
        <v>22</v>
      </c>
      <c r="B28" s="7" t="s">
        <v>133</v>
      </c>
      <c r="C28" s="7" t="s">
        <v>134</v>
      </c>
      <c r="D28" s="7" t="s">
        <v>135</v>
      </c>
      <c r="E28" s="7" t="s">
        <v>28</v>
      </c>
      <c r="F28" s="7">
        <v>0</v>
      </c>
      <c r="G28" s="7" t="s">
        <v>130</v>
      </c>
      <c r="H28" s="7" t="s">
        <v>136</v>
      </c>
      <c r="I28" s="7">
        <v>5</v>
      </c>
      <c r="J28" s="7" t="s">
        <v>41</v>
      </c>
      <c r="K28" s="7">
        <v>2000</v>
      </c>
      <c r="L28" s="7">
        <v>1500</v>
      </c>
      <c r="M28" s="7">
        <v>1500</v>
      </c>
      <c r="N28" s="7"/>
    </row>
    <row r="29" spans="1:14" ht="39.950000000000003" customHeight="1" x14ac:dyDescent="0.15">
      <c r="A29" s="6">
        <f>SUBTOTAL(3,B$6:B28)</f>
        <v>23</v>
      </c>
      <c r="B29" s="7" t="s">
        <v>137</v>
      </c>
      <c r="C29" s="7" t="s">
        <v>138</v>
      </c>
      <c r="D29" s="7" t="s">
        <v>139</v>
      </c>
      <c r="E29" s="7" t="s">
        <v>51</v>
      </c>
      <c r="F29" s="7">
        <v>6</v>
      </c>
      <c r="G29" s="7" t="s">
        <v>140</v>
      </c>
      <c r="H29" s="7" t="s">
        <v>141</v>
      </c>
      <c r="I29" s="7">
        <v>3</v>
      </c>
      <c r="J29" s="7" t="s">
        <v>142</v>
      </c>
      <c r="K29" s="7">
        <v>1500</v>
      </c>
      <c r="L29" s="7">
        <v>1000</v>
      </c>
      <c r="M29" s="7">
        <v>1000</v>
      </c>
      <c r="N29" s="7"/>
    </row>
    <row r="30" spans="1:14" ht="39.950000000000003" customHeight="1" x14ac:dyDescent="0.15">
      <c r="A30" s="6">
        <f>SUBTOTAL(3,B$6:B29)</f>
        <v>24</v>
      </c>
      <c r="B30" s="7" t="s">
        <v>143</v>
      </c>
      <c r="C30" s="7" t="s">
        <v>144</v>
      </c>
      <c r="D30" s="7" t="s">
        <v>145</v>
      </c>
      <c r="E30" s="7" t="s">
        <v>28</v>
      </c>
      <c r="F30" s="7">
        <v>0</v>
      </c>
      <c r="G30" s="7" t="s">
        <v>146</v>
      </c>
      <c r="H30" s="7" t="s">
        <v>147</v>
      </c>
      <c r="I30" s="7">
        <v>1</v>
      </c>
      <c r="J30" s="7" t="s">
        <v>132</v>
      </c>
      <c r="K30" s="7">
        <v>750</v>
      </c>
      <c r="L30" s="7">
        <v>750</v>
      </c>
      <c r="M30" s="7">
        <v>750</v>
      </c>
      <c r="N30" s="7" t="s">
        <v>148</v>
      </c>
    </row>
    <row r="31" spans="1:14" ht="39.950000000000003" customHeight="1" x14ac:dyDescent="0.15">
      <c r="A31" s="6">
        <f>SUBTOTAL(3,B$6:B30)</f>
        <v>25</v>
      </c>
      <c r="B31" s="7" t="s">
        <v>149</v>
      </c>
      <c r="C31" s="7" t="s">
        <v>150</v>
      </c>
      <c r="D31" s="7" t="s">
        <v>151</v>
      </c>
      <c r="E31" s="7" t="s">
        <v>28</v>
      </c>
      <c r="F31" s="7">
        <v>0</v>
      </c>
      <c r="G31" s="7" t="s">
        <v>146</v>
      </c>
      <c r="H31" s="7" t="s">
        <v>152</v>
      </c>
      <c r="I31" s="7">
        <v>2</v>
      </c>
      <c r="J31" s="7" t="s">
        <v>132</v>
      </c>
      <c r="K31" s="7">
        <v>1500</v>
      </c>
      <c r="L31" s="7">
        <v>1500</v>
      </c>
      <c r="M31" s="7">
        <v>1500</v>
      </c>
      <c r="N31" s="6"/>
    </row>
    <row r="32" spans="1:14" ht="39.950000000000003" customHeight="1" x14ac:dyDescent="0.15">
      <c r="A32" s="6">
        <f>SUBTOTAL(3,B$6:B31)</f>
        <v>26</v>
      </c>
      <c r="B32" s="10" t="s">
        <v>153</v>
      </c>
      <c r="C32" s="10" t="s">
        <v>154</v>
      </c>
      <c r="D32" s="7" t="s">
        <v>155</v>
      </c>
      <c r="E32" s="7" t="s">
        <v>28</v>
      </c>
      <c r="F32" s="7">
        <v>0</v>
      </c>
      <c r="G32" s="7" t="s">
        <v>156</v>
      </c>
      <c r="H32" s="7" t="s">
        <v>157</v>
      </c>
      <c r="I32" s="7">
        <v>3</v>
      </c>
      <c r="J32" s="7" t="s">
        <v>158</v>
      </c>
      <c r="K32" s="10">
        <v>1500</v>
      </c>
      <c r="L32" s="10">
        <v>1500</v>
      </c>
      <c r="M32" s="13">
        <v>1500</v>
      </c>
      <c r="N32" s="10"/>
    </row>
    <row r="33" spans="1:14" ht="39.950000000000003" customHeight="1" x14ac:dyDescent="0.15">
      <c r="A33" s="6">
        <f>SUBTOTAL(3,B$6:B32)</f>
        <v>27</v>
      </c>
      <c r="B33" s="10" t="s">
        <v>159</v>
      </c>
      <c r="C33" s="10" t="s">
        <v>160</v>
      </c>
      <c r="D33" s="7" t="s">
        <v>161</v>
      </c>
      <c r="E33" s="7" t="s">
        <v>28</v>
      </c>
      <c r="F33" s="7">
        <v>0</v>
      </c>
      <c r="G33" s="7" t="s">
        <v>156</v>
      </c>
      <c r="H33" s="7" t="s">
        <v>162</v>
      </c>
      <c r="I33" s="7">
        <v>4</v>
      </c>
      <c r="J33" s="7" t="s">
        <v>163</v>
      </c>
      <c r="K33" s="10">
        <v>1500</v>
      </c>
      <c r="L33" s="10">
        <v>1500</v>
      </c>
      <c r="M33" s="13">
        <v>1500</v>
      </c>
      <c r="N33" s="10"/>
    </row>
    <row r="34" spans="1:14" ht="39.950000000000003" customHeight="1" x14ac:dyDescent="0.15">
      <c r="A34" s="6">
        <f>SUBTOTAL(3,B$6:B33)</f>
        <v>28</v>
      </c>
      <c r="B34" s="7" t="s">
        <v>164</v>
      </c>
      <c r="C34" s="7" t="s">
        <v>165</v>
      </c>
      <c r="D34" s="7" t="s">
        <v>166</v>
      </c>
      <c r="E34" s="7" t="s">
        <v>39</v>
      </c>
      <c r="F34" s="7">
        <v>10</v>
      </c>
      <c r="G34" s="7" t="s">
        <v>167</v>
      </c>
      <c r="H34" s="7" t="s">
        <v>168</v>
      </c>
      <c r="I34" s="7">
        <v>12</v>
      </c>
      <c r="J34" s="7" t="s">
        <v>169</v>
      </c>
      <c r="K34" s="7">
        <v>2680</v>
      </c>
      <c r="L34" s="7">
        <v>2680</v>
      </c>
      <c r="M34" s="7">
        <v>1965</v>
      </c>
      <c r="N34" s="7" t="s">
        <v>170</v>
      </c>
    </row>
    <row r="35" spans="1:14" ht="39.950000000000003" customHeight="1" x14ac:dyDescent="0.15">
      <c r="A35" s="6">
        <f>SUBTOTAL(3,B$6:B34)</f>
        <v>29</v>
      </c>
      <c r="B35" s="10" t="s">
        <v>171</v>
      </c>
      <c r="C35" s="10" t="s">
        <v>172</v>
      </c>
      <c r="D35" s="7" t="s">
        <v>173</v>
      </c>
      <c r="E35" s="7" t="s">
        <v>80</v>
      </c>
      <c r="F35" s="7">
        <v>8</v>
      </c>
      <c r="G35" s="7" t="s">
        <v>174</v>
      </c>
      <c r="H35" s="7" t="s">
        <v>175</v>
      </c>
      <c r="I35" s="7" t="s">
        <v>176</v>
      </c>
      <c r="J35" s="7" t="s">
        <v>177</v>
      </c>
      <c r="K35" s="10">
        <v>1250</v>
      </c>
      <c r="L35" s="10">
        <v>1250</v>
      </c>
      <c r="M35" s="10">
        <v>1250</v>
      </c>
      <c r="N35" s="10"/>
    </row>
    <row r="36" spans="1:14" ht="39.950000000000003" customHeight="1" x14ac:dyDescent="0.15">
      <c r="A36" s="6">
        <f>SUBTOTAL(3,B$6:B35)</f>
        <v>30</v>
      </c>
      <c r="B36" s="10" t="s">
        <v>178</v>
      </c>
      <c r="C36" s="10" t="s">
        <v>179</v>
      </c>
      <c r="D36" s="7" t="s">
        <v>180</v>
      </c>
      <c r="E36" s="7" t="s">
        <v>28</v>
      </c>
      <c r="F36" s="7">
        <v>0</v>
      </c>
      <c r="G36" s="7" t="s">
        <v>174</v>
      </c>
      <c r="H36" s="7" t="s">
        <v>181</v>
      </c>
      <c r="I36" s="7" t="s">
        <v>176</v>
      </c>
      <c r="J36" s="7" t="s">
        <v>182</v>
      </c>
      <c r="K36" s="10">
        <v>1500</v>
      </c>
      <c r="L36" s="10">
        <v>1500</v>
      </c>
      <c r="M36" s="10">
        <v>1500</v>
      </c>
      <c r="N36" s="10"/>
    </row>
    <row r="37" spans="1:14" ht="39.950000000000003" customHeight="1" x14ac:dyDescent="0.15">
      <c r="A37" s="6">
        <f>SUBTOTAL(3,B$6:B36)</f>
        <v>31</v>
      </c>
      <c r="B37" s="6" t="s">
        <v>183</v>
      </c>
      <c r="C37" s="6" t="s">
        <v>184</v>
      </c>
      <c r="D37" s="7" t="s">
        <v>185</v>
      </c>
      <c r="E37" s="7" t="s">
        <v>39</v>
      </c>
      <c r="F37" s="7">
        <v>12</v>
      </c>
      <c r="G37" s="7" t="s">
        <v>186</v>
      </c>
      <c r="H37" s="7" t="s">
        <v>187</v>
      </c>
      <c r="I37" s="7" t="s">
        <v>105</v>
      </c>
      <c r="J37" s="7" t="s">
        <v>188</v>
      </c>
      <c r="K37" s="10">
        <v>3000</v>
      </c>
      <c r="L37" s="10">
        <v>2680</v>
      </c>
      <c r="M37" s="10">
        <v>2680</v>
      </c>
      <c r="N37" s="10"/>
    </row>
    <row r="38" spans="1:14" ht="39.950000000000003" customHeight="1" x14ac:dyDescent="0.15">
      <c r="A38" s="6">
        <f>SUBTOTAL(3,B$6:B37)</f>
        <v>32</v>
      </c>
      <c r="B38" s="6" t="s">
        <v>189</v>
      </c>
      <c r="C38" s="6" t="s">
        <v>190</v>
      </c>
      <c r="D38" s="7" t="s">
        <v>191</v>
      </c>
      <c r="E38" s="7" t="s">
        <v>39</v>
      </c>
      <c r="F38" s="7">
        <v>10</v>
      </c>
      <c r="G38" s="7" t="s">
        <v>186</v>
      </c>
      <c r="H38" s="7" t="s">
        <v>192</v>
      </c>
      <c r="I38" s="7" t="s">
        <v>193</v>
      </c>
      <c r="J38" s="7" t="s">
        <v>194</v>
      </c>
      <c r="K38" s="10">
        <v>3000</v>
      </c>
      <c r="L38" s="10">
        <v>2680</v>
      </c>
      <c r="M38" s="10">
        <v>1965</v>
      </c>
      <c r="N38" s="7" t="s">
        <v>170</v>
      </c>
    </row>
    <row r="39" spans="1:14" ht="39.950000000000003" customHeight="1" x14ac:dyDescent="0.15">
      <c r="A39" s="6">
        <f>SUBTOTAL(3,B$6:B38)</f>
        <v>33</v>
      </c>
      <c r="B39" s="10" t="s">
        <v>195</v>
      </c>
      <c r="C39" s="10" t="s">
        <v>196</v>
      </c>
      <c r="D39" s="7" t="s">
        <v>197</v>
      </c>
      <c r="E39" s="7" t="s">
        <v>28</v>
      </c>
      <c r="F39" s="7">
        <v>0</v>
      </c>
      <c r="G39" s="7" t="s">
        <v>198</v>
      </c>
      <c r="H39" s="7" t="s">
        <v>199</v>
      </c>
      <c r="I39" s="7">
        <v>4</v>
      </c>
      <c r="J39" s="7" t="s">
        <v>200</v>
      </c>
      <c r="K39" s="10">
        <v>750</v>
      </c>
      <c r="L39" s="10">
        <v>750</v>
      </c>
      <c r="M39" s="10">
        <v>750</v>
      </c>
      <c r="N39" s="10" t="s">
        <v>201</v>
      </c>
    </row>
    <row r="40" spans="1:14" ht="39.950000000000003" customHeight="1" x14ac:dyDescent="0.15">
      <c r="A40" s="6">
        <f>SUBTOTAL(3,B$6:B39)</f>
        <v>34</v>
      </c>
      <c r="B40" s="10" t="s">
        <v>202</v>
      </c>
      <c r="C40" s="10" t="s">
        <v>203</v>
      </c>
      <c r="D40" s="7" t="s">
        <v>204</v>
      </c>
      <c r="E40" s="7" t="s">
        <v>39</v>
      </c>
      <c r="F40" s="7">
        <v>12</v>
      </c>
      <c r="G40" s="7" t="s">
        <v>198</v>
      </c>
      <c r="H40" s="7" t="s">
        <v>205</v>
      </c>
      <c r="I40" s="7">
        <v>8</v>
      </c>
      <c r="J40" s="7" t="s">
        <v>206</v>
      </c>
      <c r="K40" s="10">
        <v>2680</v>
      </c>
      <c r="L40" s="10">
        <v>2680</v>
      </c>
      <c r="M40" s="10">
        <v>2680</v>
      </c>
      <c r="N40" s="10"/>
    </row>
    <row r="41" spans="1:14" ht="39.950000000000003" customHeight="1" x14ac:dyDescent="0.15">
      <c r="A41" s="6">
        <f>SUBTOTAL(3,B$6:B40)</f>
        <v>35</v>
      </c>
      <c r="B41" s="10" t="s">
        <v>207</v>
      </c>
      <c r="C41" s="10" t="s">
        <v>208</v>
      </c>
      <c r="D41" s="10" t="s">
        <v>209</v>
      </c>
      <c r="E41" s="10" t="s">
        <v>51</v>
      </c>
      <c r="F41" s="10">
        <v>5</v>
      </c>
      <c r="G41" s="7" t="s">
        <v>198</v>
      </c>
      <c r="H41" s="7" t="s">
        <v>205</v>
      </c>
      <c r="I41" s="10">
        <v>7</v>
      </c>
      <c r="J41" s="10" t="s">
        <v>210</v>
      </c>
      <c r="K41" s="10">
        <v>1000</v>
      </c>
      <c r="L41" s="10">
        <v>1000</v>
      </c>
      <c r="M41" s="10">
        <v>1000</v>
      </c>
      <c r="N41" s="10"/>
    </row>
    <row r="42" spans="1:14" ht="39.950000000000003" customHeight="1" x14ac:dyDescent="0.15">
      <c r="A42" s="6">
        <f>SUBTOTAL(3,B$6:B41)</f>
        <v>36</v>
      </c>
      <c r="B42" s="10" t="s">
        <v>211</v>
      </c>
      <c r="C42" s="10" t="s">
        <v>212</v>
      </c>
      <c r="D42" s="7" t="s">
        <v>213</v>
      </c>
      <c r="E42" s="7" t="s">
        <v>28</v>
      </c>
      <c r="F42" s="7">
        <v>0</v>
      </c>
      <c r="G42" s="7" t="s">
        <v>214</v>
      </c>
      <c r="H42" s="7" t="s">
        <v>215</v>
      </c>
      <c r="I42" s="7">
        <v>5</v>
      </c>
      <c r="J42" s="7" t="s">
        <v>216</v>
      </c>
      <c r="K42" s="10">
        <v>1500</v>
      </c>
      <c r="L42" s="10">
        <v>1500</v>
      </c>
      <c r="M42" s="10">
        <v>1500</v>
      </c>
      <c r="N42" s="10"/>
    </row>
    <row r="43" spans="1:14" ht="39.950000000000003" customHeight="1" x14ac:dyDescent="0.15">
      <c r="A43" s="6">
        <f>SUBTOTAL(3,B$6:B42)</f>
        <v>37</v>
      </c>
      <c r="B43" s="10" t="s">
        <v>217</v>
      </c>
      <c r="C43" s="10" t="s">
        <v>218</v>
      </c>
      <c r="D43" s="7" t="s">
        <v>219</v>
      </c>
      <c r="E43" s="7" t="s">
        <v>28</v>
      </c>
      <c r="F43" s="7">
        <v>0</v>
      </c>
      <c r="G43" s="7" t="s">
        <v>214</v>
      </c>
      <c r="H43" s="7" t="s">
        <v>220</v>
      </c>
      <c r="I43" s="7">
        <v>3</v>
      </c>
      <c r="J43" s="7" t="s">
        <v>221</v>
      </c>
      <c r="K43" s="10">
        <v>1500</v>
      </c>
      <c r="L43" s="10">
        <v>1500</v>
      </c>
      <c r="M43" s="10">
        <v>1500</v>
      </c>
      <c r="N43" s="7"/>
    </row>
    <row r="44" spans="1:14" ht="39.950000000000003" customHeight="1" x14ac:dyDescent="0.15">
      <c r="A44" s="6">
        <f>SUBTOTAL(3,B$6:B43)</f>
        <v>38</v>
      </c>
      <c r="B44" s="10" t="s">
        <v>222</v>
      </c>
      <c r="C44" s="10" t="s">
        <v>223</v>
      </c>
      <c r="D44" s="7" t="s">
        <v>224</v>
      </c>
      <c r="E44" s="7" t="s">
        <v>51</v>
      </c>
      <c r="F44" s="7">
        <v>4</v>
      </c>
      <c r="G44" s="7" t="s">
        <v>214</v>
      </c>
      <c r="H44" s="7" t="s">
        <v>225</v>
      </c>
      <c r="I44" s="7">
        <v>1</v>
      </c>
      <c r="J44" s="7" t="s">
        <v>226</v>
      </c>
      <c r="K44" s="10">
        <v>500</v>
      </c>
      <c r="L44" s="10">
        <v>500</v>
      </c>
      <c r="M44" s="10">
        <v>500</v>
      </c>
      <c r="N44" s="7" t="s">
        <v>227</v>
      </c>
    </row>
    <row r="45" spans="1:14" ht="39.950000000000003" customHeight="1" x14ac:dyDescent="0.15">
      <c r="A45" s="6">
        <f>SUBTOTAL(3,B$6:B44)</f>
        <v>39</v>
      </c>
      <c r="B45" s="6" t="s">
        <v>228</v>
      </c>
      <c r="C45" s="6" t="s">
        <v>229</v>
      </c>
      <c r="D45" s="7" t="s">
        <v>230</v>
      </c>
      <c r="E45" s="7" t="s">
        <v>28</v>
      </c>
      <c r="F45" s="7">
        <v>0</v>
      </c>
      <c r="G45" s="7" t="s">
        <v>231</v>
      </c>
      <c r="H45" s="7" t="s">
        <v>232</v>
      </c>
      <c r="I45" s="7" t="s">
        <v>233</v>
      </c>
      <c r="J45" s="6" t="s">
        <v>234</v>
      </c>
      <c r="K45" s="7">
        <v>1500</v>
      </c>
      <c r="L45" s="7">
        <v>1500</v>
      </c>
      <c r="M45" s="7">
        <v>1500</v>
      </c>
      <c r="N45" s="7"/>
    </row>
    <row r="46" spans="1:14" ht="39.950000000000003" customHeight="1" x14ac:dyDescent="0.15">
      <c r="A46" s="6">
        <f>SUBTOTAL(3,B$6:B45)</f>
        <v>40</v>
      </c>
      <c r="B46" s="10" t="s">
        <v>235</v>
      </c>
      <c r="C46" s="10" t="s">
        <v>236</v>
      </c>
      <c r="D46" s="7" t="s">
        <v>237</v>
      </c>
      <c r="E46" s="7" t="s">
        <v>51</v>
      </c>
      <c r="F46" s="7">
        <v>3</v>
      </c>
      <c r="G46" s="7" t="s">
        <v>231</v>
      </c>
      <c r="H46" s="7" t="s">
        <v>238</v>
      </c>
      <c r="I46" s="7" t="s">
        <v>233</v>
      </c>
      <c r="J46" s="10" t="s">
        <v>239</v>
      </c>
      <c r="K46" s="7">
        <v>1000</v>
      </c>
      <c r="L46" s="7">
        <v>1000</v>
      </c>
      <c r="M46" s="7">
        <v>1000</v>
      </c>
      <c r="N46" s="7"/>
    </row>
    <row r="47" spans="1:14" ht="39.950000000000003" customHeight="1" x14ac:dyDescent="0.15">
      <c r="A47" s="6">
        <f>SUBTOTAL(3,B$6:B46)</f>
        <v>41</v>
      </c>
      <c r="B47" s="10" t="s">
        <v>240</v>
      </c>
      <c r="C47" s="10" t="s">
        <v>241</v>
      </c>
      <c r="D47" s="7" t="s">
        <v>242</v>
      </c>
      <c r="E47" s="7" t="s">
        <v>28</v>
      </c>
      <c r="F47" s="7">
        <v>0</v>
      </c>
      <c r="G47" s="7" t="s">
        <v>231</v>
      </c>
      <c r="H47" s="7" t="s">
        <v>238</v>
      </c>
      <c r="I47" s="7" t="s">
        <v>243</v>
      </c>
      <c r="J47" s="10" t="s">
        <v>234</v>
      </c>
      <c r="K47" s="7">
        <v>1500</v>
      </c>
      <c r="L47" s="7">
        <v>1500</v>
      </c>
      <c r="M47" s="7">
        <v>1500</v>
      </c>
      <c r="N47" s="7"/>
    </row>
    <row r="48" spans="1:14" ht="39.950000000000003" customHeight="1" x14ac:dyDescent="0.15">
      <c r="A48" s="6">
        <f>SUBTOTAL(3,B$6:B47)</f>
        <v>42</v>
      </c>
      <c r="B48" s="11" t="s">
        <v>244</v>
      </c>
      <c r="C48" s="11" t="s">
        <v>245</v>
      </c>
      <c r="D48" s="12" t="s">
        <v>185</v>
      </c>
      <c r="E48" s="12" t="s">
        <v>39</v>
      </c>
      <c r="F48" s="12">
        <v>12</v>
      </c>
      <c r="G48" s="12" t="s">
        <v>186</v>
      </c>
      <c r="H48" s="12" t="s">
        <v>246</v>
      </c>
      <c r="I48" s="12" t="s">
        <v>105</v>
      </c>
      <c r="J48" s="11" t="s">
        <v>247</v>
      </c>
      <c r="K48" s="12">
        <v>3000</v>
      </c>
      <c r="L48" s="12">
        <v>2680</v>
      </c>
      <c r="M48" s="12">
        <v>2680</v>
      </c>
      <c r="N48" s="12"/>
    </row>
    <row r="49" spans="1:14" ht="39.950000000000003" customHeight="1" x14ac:dyDescent="0.15">
      <c r="A49" s="6">
        <f>SUBTOTAL(3,B$6:B48)</f>
        <v>43</v>
      </c>
      <c r="B49" s="7" t="s">
        <v>248</v>
      </c>
      <c r="C49" s="7" t="s">
        <v>249</v>
      </c>
      <c r="D49" s="7" t="s">
        <v>250</v>
      </c>
      <c r="E49" s="7" t="s">
        <v>39</v>
      </c>
      <c r="F49" s="7">
        <v>11</v>
      </c>
      <c r="G49" s="7" t="s">
        <v>251</v>
      </c>
      <c r="H49" s="7" t="s">
        <v>252</v>
      </c>
      <c r="I49" s="7" t="s">
        <v>253</v>
      </c>
      <c r="J49" s="7" t="s">
        <v>254</v>
      </c>
      <c r="K49" s="7">
        <v>2680</v>
      </c>
      <c r="L49" s="7">
        <v>2680</v>
      </c>
      <c r="M49" s="7">
        <v>2680</v>
      </c>
      <c r="N49" s="7"/>
    </row>
    <row r="50" spans="1:14" ht="39.950000000000003" customHeight="1" x14ac:dyDescent="0.15">
      <c r="A50" s="6">
        <f>SUBTOTAL(3,B$6:B49)</f>
        <v>44</v>
      </c>
      <c r="B50" s="7" t="s">
        <v>255</v>
      </c>
      <c r="C50" s="7" t="s">
        <v>256</v>
      </c>
      <c r="D50" s="7" t="s">
        <v>257</v>
      </c>
      <c r="E50" s="7" t="s">
        <v>51</v>
      </c>
      <c r="F50" s="7">
        <v>1</v>
      </c>
      <c r="G50" s="7" t="s">
        <v>251</v>
      </c>
      <c r="H50" s="7" t="s">
        <v>258</v>
      </c>
      <c r="I50" s="7" t="s">
        <v>243</v>
      </c>
      <c r="J50" s="7" t="s">
        <v>259</v>
      </c>
      <c r="K50" s="7">
        <v>1250</v>
      </c>
      <c r="L50" s="7">
        <v>1250</v>
      </c>
      <c r="M50" s="7">
        <v>1250</v>
      </c>
      <c r="N50" s="7" t="s">
        <v>260</v>
      </c>
    </row>
    <row r="51" spans="1:14" ht="39.950000000000003" customHeight="1" x14ac:dyDescent="0.15">
      <c r="A51" s="6">
        <f>SUBTOTAL(3,B$6:B50)</f>
        <v>45</v>
      </c>
      <c r="B51" s="7" t="s">
        <v>261</v>
      </c>
      <c r="C51" s="7" t="s">
        <v>262</v>
      </c>
      <c r="D51" s="7" t="s">
        <v>263</v>
      </c>
      <c r="E51" s="7" t="s">
        <v>80</v>
      </c>
      <c r="F51" s="7">
        <v>8</v>
      </c>
      <c r="G51" s="7" t="s">
        <v>251</v>
      </c>
      <c r="H51" s="7" t="s">
        <v>264</v>
      </c>
      <c r="I51" s="7" t="s">
        <v>265</v>
      </c>
      <c r="J51" s="7" t="s">
        <v>266</v>
      </c>
      <c r="K51" s="7">
        <v>1250</v>
      </c>
      <c r="L51" s="7">
        <v>1250</v>
      </c>
      <c r="M51" s="7">
        <v>1250</v>
      </c>
      <c r="N51" s="7"/>
    </row>
    <row r="52" spans="1:14" ht="39.950000000000003" customHeight="1" x14ac:dyDescent="0.15">
      <c r="A52" s="6">
        <f>SUBTOTAL(3,B$6:B51)</f>
        <v>46</v>
      </c>
      <c r="B52" s="7" t="s">
        <v>267</v>
      </c>
      <c r="C52" s="7" t="s">
        <v>268</v>
      </c>
      <c r="D52" s="7" t="s">
        <v>269</v>
      </c>
      <c r="E52" s="7" t="s">
        <v>28</v>
      </c>
      <c r="F52" s="7">
        <v>0</v>
      </c>
      <c r="G52" s="7" t="s">
        <v>251</v>
      </c>
      <c r="H52" s="7" t="s">
        <v>270</v>
      </c>
      <c r="I52" s="7" t="s">
        <v>265</v>
      </c>
      <c r="J52" s="7" t="s">
        <v>271</v>
      </c>
      <c r="K52" s="7">
        <v>1500</v>
      </c>
      <c r="L52" s="7">
        <v>1500</v>
      </c>
      <c r="M52" s="7">
        <v>1500</v>
      </c>
      <c r="N52" s="7"/>
    </row>
    <row r="53" spans="1:14" ht="39.950000000000003" customHeight="1" x14ac:dyDescent="0.15">
      <c r="A53" s="6">
        <f>SUBTOTAL(3,B$6:B52)</f>
        <v>47</v>
      </c>
      <c r="B53" s="7" t="s">
        <v>272</v>
      </c>
      <c r="C53" s="7" t="s">
        <v>273</v>
      </c>
      <c r="D53" s="7" t="s">
        <v>274</v>
      </c>
      <c r="E53" s="7" t="s">
        <v>28</v>
      </c>
      <c r="F53" s="7">
        <v>0</v>
      </c>
      <c r="G53" s="7" t="s">
        <v>251</v>
      </c>
      <c r="H53" s="7" t="s">
        <v>270</v>
      </c>
      <c r="I53" s="7" t="s">
        <v>253</v>
      </c>
      <c r="J53" s="7" t="s">
        <v>275</v>
      </c>
      <c r="K53" s="7">
        <v>1500</v>
      </c>
      <c r="L53" s="7">
        <v>1500</v>
      </c>
      <c r="M53" s="7">
        <v>750</v>
      </c>
      <c r="N53" s="7" t="s">
        <v>276</v>
      </c>
    </row>
    <row r="54" spans="1:14" ht="39.950000000000003" customHeight="1" x14ac:dyDescent="0.15">
      <c r="A54" s="6">
        <f>SUBTOTAL(3,B$6:B53)</f>
        <v>48</v>
      </c>
      <c r="B54" s="7" t="s">
        <v>272</v>
      </c>
      <c r="C54" s="7" t="s">
        <v>277</v>
      </c>
      <c r="D54" s="7" t="s">
        <v>278</v>
      </c>
      <c r="E54" s="7" t="s">
        <v>51</v>
      </c>
      <c r="F54" s="7">
        <v>3</v>
      </c>
      <c r="G54" s="7" t="s">
        <v>251</v>
      </c>
      <c r="H54" s="7" t="s">
        <v>270</v>
      </c>
      <c r="I54" s="7" t="s">
        <v>253</v>
      </c>
      <c r="J54" s="7" t="s">
        <v>275</v>
      </c>
      <c r="K54" s="7">
        <v>1000</v>
      </c>
      <c r="L54" s="7">
        <v>1000</v>
      </c>
      <c r="M54" s="7">
        <v>1000</v>
      </c>
      <c r="N54" s="7"/>
    </row>
    <row r="55" spans="1:14" ht="39.950000000000003" customHeight="1" x14ac:dyDescent="0.15">
      <c r="A55" s="6">
        <f>SUBTOTAL(3,B$6:B54)</f>
        <v>49</v>
      </c>
      <c r="B55" s="7" t="s">
        <v>279</v>
      </c>
      <c r="C55" s="7" t="s">
        <v>280</v>
      </c>
      <c r="D55" s="7" t="s">
        <v>281</v>
      </c>
      <c r="E55" s="7" t="s">
        <v>51</v>
      </c>
      <c r="F55" s="7">
        <v>1</v>
      </c>
      <c r="G55" s="7" t="s">
        <v>251</v>
      </c>
      <c r="H55" s="7" t="s">
        <v>270</v>
      </c>
      <c r="I55" s="7" t="s">
        <v>265</v>
      </c>
      <c r="J55" s="7" t="s">
        <v>271</v>
      </c>
      <c r="K55" s="7">
        <v>1250</v>
      </c>
      <c r="L55" s="7">
        <v>1250</v>
      </c>
      <c r="M55" s="7">
        <v>1250</v>
      </c>
      <c r="N55" s="7" t="s">
        <v>260</v>
      </c>
    </row>
    <row r="56" spans="1:14" ht="39.950000000000003" customHeight="1" x14ac:dyDescent="0.15">
      <c r="A56" s="6">
        <f>SUBTOTAL(3,B$6:B55)</f>
        <v>50</v>
      </c>
      <c r="B56" s="7" t="s">
        <v>282</v>
      </c>
      <c r="C56" s="7" t="s">
        <v>283</v>
      </c>
      <c r="D56" s="7" t="s">
        <v>284</v>
      </c>
      <c r="E56" s="7" t="s">
        <v>28</v>
      </c>
      <c r="F56" s="7">
        <v>0</v>
      </c>
      <c r="G56" s="7" t="s">
        <v>251</v>
      </c>
      <c r="H56" s="7" t="s">
        <v>270</v>
      </c>
      <c r="I56" s="7" t="s">
        <v>265</v>
      </c>
      <c r="J56" s="7" t="s">
        <v>271</v>
      </c>
      <c r="K56" s="7">
        <v>750</v>
      </c>
      <c r="L56" s="7">
        <v>750</v>
      </c>
      <c r="M56" s="7">
        <v>750</v>
      </c>
      <c r="N56" s="7" t="s">
        <v>285</v>
      </c>
    </row>
    <row r="57" spans="1:14" ht="39.950000000000003" customHeight="1" x14ac:dyDescent="0.15">
      <c r="A57" s="6">
        <f>SUBTOTAL(3,B$6:B56)</f>
        <v>51</v>
      </c>
      <c r="B57" s="7" t="s">
        <v>286</v>
      </c>
      <c r="C57" s="7" t="s">
        <v>287</v>
      </c>
      <c r="D57" s="7" t="s">
        <v>288</v>
      </c>
      <c r="E57" s="7" t="s">
        <v>39</v>
      </c>
      <c r="F57" s="7">
        <v>12</v>
      </c>
      <c r="G57" s="7" t="s">
        <v>251</v>
      </c>
      <c r="H57" s="7" t="s">
        <v>289</v>
      </c>
      <c r="I57" s="7" t="s">
        <v>290</v>
      </c>
      <c r="J57" s="7" t="s">
        <v>291</v>
      </c>
      <c r="K57" s="7">
        <v>2680</v>
      </c>
      <c r="L57" s="7">
        <v>2680</v>
      </c>
      <c r="M57" s="7">
        <v>2680</v>
      </c>
      <c r="N57" s="7"/>
    </row>
    <row r="58" spans="1:14" ht="39.950000000000003" customHeight="1" x14ac:dyDescent="0.15">
      <c r="A58" s="6">
        <f>SUBTOTAL(3,B$6:B57)</f>
        <v>52</v>
      </c>
      <c r="B58" s="13" t="s">
        <v>292</v>
      </c>
      <c r="C58" s="13" t="s">
        <v>293</v>
      </c>
      <c r="D58" s="10" t="s">
        <v>294</v>
      </c>
      <c r="E58" s="10" t="s">
        <v>28</v>
      </c>
      <c r="F58" s="13">
        <v>0</v>
      </c>
      <c r="G58" s="7" t="s">
        <v>251</v>
      </c>
      <c r="H58" s="13" t="s">
        <v>295</v>
      </c>
      <c r="I58" s="13" t="s">
        <v>296</v>
      </c>
      <c r="J58" s="10" t="s">
        <v>297</v>
      </c>
      <c r="K58" s="13">
        <v>750</v>
      </c>
      <c r="L58" s="13">
        <v>750</v>
      </c>
      <c r="M58" s="13">
        <v>750</v>
      </c>
      <c r="N58" s="10" t="s">
        <v>285</v>
      </c>
    </row>
    <row r="59" spans="1:14" ht="39.950000000000003" customHeight="1" x14ac:dyDescent="0.15">
      <c r="A59" s="6">
        <f>SUBTOTAL(3,B$6:B58)</f>
        <v>53</v>
      </c>
      <c r="B59" s="10" t="s">
        <v>298</v>
      </c>
      <c r="C59" s="10" t="s">
        <v>299</v>
      </c>
      <c r="D59" s="14" t="s">
        <v>300</v>
      </c>
      <c r="E59" s="7" t="s">
        <v>39</v>
      </c>
      <c r="F59" s="14">
        <v>10</v>
      </c>
      <c r="G59" s="14" t="s">
        <v>301</v>
      </c>
      <c r="H59" s="14" t="s">
        <v>302</v>
      </c>
      <c r="I59" s="14" t="s">
        <v>303</v>
      </c>
      <c r="J59" s="14" t="s">
        <v>304</v>
      </c>
      <c r="K59" s="14">
        <v>1965</v>
      </c>
      <c r="L59" s="14">
        <v>1965</v>
      </c>
      <c r="M59" s="14">
        <v>1965</v>
      </c>
      <c r="N59" s="7" t="s">
        <v>170</v>
      </c>
    </row>
    <row r="60" spans="1:14" ht="39.950000000000003" customHeight="1" x14ac:dyDescent="0.15">
      <c r="A60" s="6">
        <f>SUBTOTAL(3,B$6:B59)</f>
        <v>54</v>
      </c>
      <c r="B60" s="6" t="s">
        <v>305</v>
      </c>
      <c r="C60" s="6" t="s">
        <v>306</v>
      </c>
      <c r="D60" s="7" t="s">
        <v>307</v>
      </c>
      <c r="E60" s="6">
        <v>12</v>
      </c>
      <c r="F60" s="6">
        <v>12</v>
      </c>
      <c r="G60" s="6" t="s">
        <v>308</v>
      </c>
      <c r="H60" s="6" t="s">
        <v>309</v>
      </c>
      <c r="I60" s="6" t="s">
        <v>176</v>
      </c>
      <c r="J60" s="18"/>
      <c r="K60" s="10">
        <v>2680</v>
      </c>
      <c r="L60" s="10">
        <v>2680</v>
      </c>
      <c r="M60" s="19">
        <v>2680</v>
      </c>
      <c r="N60" s="7"/>
    </row>
    <row r="61" spans="1:14" ht="39.950000000000003" customHeight="1" x14ac:dyDescent="0.15">
      <c r="A61" s="6"/>
      <c r="B61" s="6" t="s">
        <v>310</v>
      </c>
      <c r="C61" s="6"/>
      <c r="D61" s="7"/>
      <c r="E61" s="6"/>
      <c r="F61" s="6"/>
      <c r="G61" s="6"/>
      <c r="H61" s="6"/>
      <c r="I61" s="6"/>
      <c r="J61" s="18"/>
      <c r="K61" s="20">
        <f>SUBTOTAL(9,K7:K60)</f>
        <v>84170</v>
      </c>
      <c r="L61" s="20">
        <f>SUBTOTAL(9,L7:L60)</f>
        <v>80390</v>
      </c>
      <c r="M61" s="20">
        <f>SUBTOTAL(9,M7:M60)</f>
        <v>77585</v>
      </c>
      <c r="N61" s="7"/>
    </row>
    <row r="62" spans="1:14" ht="39.950000000000003" customHeight="1" x14ac:dyDescent="0.15">
      <c r="A62" s="30" t="s">
        <v>311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</row>
    <row r="63" spans="1:14" ht="24.95" customHeight="1" x14ac:dyDescent="0.15">
      <c r="A63" s="15"/>
      <c r="B63" s="15"/>
      <c r="C63" s="15"/>
      <c r="D63" s="16"/>
      <c r="E63" s="15"/>
      <c r="F63" s="15"/>
      <c r="G63" s="15"/>
      <c r="H63" s="15"/>
      <c r="I63" s="15"/>
      <c r="J63" s="21"/>
      <c r="K63" s="22"/>
      <c r="L63" s="22"/>
      <c r="M63" s="22"/>
      <c r="N63" s="16"/>
    </row>
    <row r="64" spans="1:14" ht="24.95" customHeight="1" x14ac:dyDescent="0.15">
      <c r="A64" s="15"/>
      <c r="B64" s="15"/>
      <c r="C64" s="15"/>
      <c r="D64" s="16"/>
      <c r="E64" s="15"/>
      <c r="F64" s="15"/>
      <c r="G64" s="15"/>
      <c r="H64" s="15"/>
      <c r="I64" s="15"/>
      <c r="J64" s="21"/>
      <c r="K64" s="22"/>
      <c r="L64" s="22"/>
      <c r="M64" s="22"/>
      <c r="N64" s="16"/>
    </row>
  </sheetData>
  <autoFilter ref="A6:N62"/>
  <mergeCells count="16">
    <mergeCell ref="B5:C5"/>
    <mergeCell ref="D5:F5"/>
    <mergeCell ref="G5:I5"/>
    <mergeCell ref="A62:N62"/>
    <mergeCell ref="A5:A6"/>
    <mergeCell ref="J5:J6"/>
    <mergeCell ref="K5:K6"/>
    <mergeCell ref="L5:L6"/>
    <mergeCell ref="M5:M6"/>
    <mergeCell ref="N5:N6"/>
    <mergeCell ref="A1:N1"/>
    <mergeCell ref="A2:N2"/>
    <mergeCell ref="I3:K3"/>
    <mergeCell ref="L3:N3"/>
    <mergeCell ref="A4:B4"/>
    <mergeCell ref="M4:N4"/>
  </mergeCells>
  <phoneticPr fontId="8" type="noConversion"/>
  <pageMargins left="0.75138888888888899" right="0.75138888888888899" top="0.55069444444444404" bottom="0.82638888888888895" header="0.51180555555555596" footer="0.5118055555555559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公示总表</vt:lpstr>
      <vt:lpstr>公示总表!Print_Titles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yinyangban01</dc:creator>
  <cp:lastModifiedBy>宋德智</cp:lastModifiedBy>
  <dcterms:created xsi:type="dcterms:W3CDTF">2018-11-23T04:44:00Z</dcterms:created>
  <dcterms:modified xsi:type="dcterms:W3CDTF">2018-11-30T06:55:37Z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