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tabRatio="641" activeTab="1"/>
  </bookViews>
  <sheets>
    <sheet name="整合资金汇总表" sheetId="1" r:id="rId1"/>
    <sheet name="项目整合表（最终）" sheetId="2" r:id="rId2"/>
  </sheets>
  <definedNames>
    <definedName name="_xlnm.Print_Titles" localSheetId="0">'整合资金汇总表'!$4:$5</definedName>
  </definedNames>
  <calcPr fullCalcOnLoad="1"/>
</workbook>
</file>

<file path=xl/sharedStrings.xml><?xml version="1.0" encoding="utf-8"?>
<sst xmlns="http://schemas.openxmlformats.org/spreadsheetml/2006/main" count="3915" uniqueCount="1314">
  <si>
    <t>附件1</t>
  </si>
  <si>
    <r>
      <t xml:space="preserve">          广元市朝天区</t>
    </r>
    <r>
      <rPr>
        <u val="single"/>
        <sz val="16"/>
        <rFont val="方正小标宋简体"/>
        <family val="4"/>
      </rPr>
      <t>2019</t>
    </r>
    <r>
      <rPr>
        <sz val="16"/>
        <rFont val="方正小标宋简体"/>
        <family val="4"/>
      </rPr>
      <t>年统筹整合财政涉农资金汇总表</t>
    </r>
  </si>
  <si>
    <t>单位：万元</t>
  </si>
  <si>
    <t>统筹整合财政涉农资金类型</t>
  </si>
  <si>
    <t>年度纳入整合资金规模</t>
  </si>
  <si>
    <t>年度计划整合资金规模</t>
  </si>
  <si>
    <t xml:space="preserve"> </t>
  </si>
  <si>
    <t>合  计</t>
  </si>
  <si>
    <t>一、中央确定统筹整合涉农资金小计</t>
  </si>
  <si>
    <t>1.中央财政专项扶贫资金</t>
  </si>
  <si>
    <t>2.水利发展资金（对应原第2项农田水利设施建设和水土保持补助资金、第17项江河湖库水系综合整治资金、第18项全国山洪灾害防治经费）</t>
  </si>
  <si>
    <t>3.农业生产发展资金（不含直接发放给农牧民部分及农机购置补助，对应原第3项现代农业生产发展资金、第4项农业技术推广与服务补助资金）</t>
  </si>
  <si>
    <t>4.林业改革资金（对应原第5项林业补助资金）</t>
  </si>
  <si>
    <t>5.农业综合开发补助资金</t>
  </si>
  <si>
    <t>6.农村综合改革转移支付</t>
  </si>
  <si>
    <t>7.新增建设用地土地有偿使用费安排的高标准基本农田建设补助资金</t>
  </si>
  <si>
    <t>8.农村环境连片整治示范资金</t>
  </si>
  <si>
    <t>9.车辆购置税收入补助地方用于一般公路建设项目资金（支持农村公路部分）</t>
  </si>
  <si>
    <t>10.农村危房改造补助资金</t>
  </si>
  <si>
    <t>11.中央专项彩票公益金支持扶贫资金</t>
  </si>
  <si>
    <t>12.产粮大县奖励资金</t>
  </si>
  <si>
    <t>13.生猪（牛羊）调出大县奖励资金（省级统筹部分）</t>
  </si>
  <si>
    <t>14.农业资源及生态保护补助资金（对农民的直接补贴除外）</t>
  </si>
  <si>
    <t>15.服务业发展专项资金（支持新农村现代流通服务网络工程部分）</t>
  </si>
  <si>
    <t>16.旅游发展基金</t>
  </si>
  <si>
    <t>17.中央预算内投资用于“三农”建设部分（不包括重大引调水工程、重点水源工程、江河湖泊治理骨干重大工程、跨界河流开发治理工程、新建大型灌区、大中型灌区续建配套和节水改造、大中型病险水库水闸除险加固、生态建设方面的支出）</t>
  </si>
  <si>
    <t>18.其他</t>
  </si>
  <si>
    <t>二、省级确定统筹整合涉农资金小计</t>
  </si>
  <si>
    <t>1.省级财政专项扶贫资金</t>
  </si>
  <si>
    <t>2.水利发展专项资金</t>
  </si>
  <si>
    <t>3.现代农业发展工程资金</t>
  </si>
  <si>
    <t>4.现代农业综合发展转移支付资金</t>
  </si>
  <si>
    <t>5.幸福美丽新村建设专项资金</t>
  </si>
  <si>
    <t>6.林业改革发展专项资金（用于现代林业产业发展）</t>
  </si>
  <si>
    <t>7.林业生态保护恢复专项资金（不包括直接补贴部分）</t>
  </si>
  <si>
    <t>8.省级财政农业综合开发补助资金</t>
  </si>
  <si>
    <t>9.农村综合改革转移支付资金</t>
  </si>
  <si>
    <t>10.交通建设资金（支持农村公路部分）</t>
  </si>
  <si>
    <t>11.农村危房改造补助资金</t>
  </si>
  <si>
    <t>12.产粮大县（市）奖励资金</t>
  </si>
  <si>
    <t>13.农村饮水安全工程专项资金</t>
  </si>
  <si>
    <t>14.“三州”开发资金（用于农业生产发展和农村基础设施建设部分）</t>
  </si>
  <si>
    <t>15.省预算内基本建设投资用于“三农”建设部分（不包括重大引调水工程、重点水源工程、江河湖泊治理骨干重大工程、跨界河流开发治理工程、新建大型灌区、大中型灌区续建配套和节水改造、大中型病险水库水闸除险加固、生态建设方面的支出）</t>
  </si>
  <si>
    <t>16.其他</t>
  </si>
  <si>
    <t>三、市（州）本级投入涉农资金小计</t>
  </si>
  <si>
    <t>市级财政专项扶贫资金</t>
  </si>
  <si>
    <t>……</t>
  </si>
  <si>
    <t>四、县（市、区）本级投入涉农资金小计</t>
  </si>
  <si>
    <t>县级财政专项扶贫资金</t>
  </si>
  <si>
    <t>审核人：                       填表人：                       联系电话：</t>
  </si>
  <si>
    <t>指标说明：1.“年度纳入整合资金规模”：年初上报整合方案“年度纳入整合资金规模”参考上一年度末实际到位资金规模和本年度已到位资金规模予以确定（可统筹整合的中省资金，深度贫困县可按照上年度实际到位中省资金20%的增幅规模、其余贫困县可按照5%-10%的增幅规模，编制方案）。如年末有调整，整合方案“年度纳入整合资金规模”按实际统筹整合涉农资金规模予以确定。</t>
  </si>
  <si>
    <t>2.“年度计划整合资金规模”：根据本地脱贫攻坚规划和年度目标任务，结合纳入整合范围资金支持项目轻重缓急，合理确定。原则上贫困县年度计划整合资金规模要达到年度可统筹整合涉农资金规模的90%以上。</t>
  </si>
  <si>
    <t>3.原则上，贫困县可以在年末，根据实际到位资金情况，调整整合资金使用方案，但严格必须履行相关调整程序。中途不能随意调整方案。</t>
  </si>
  <si>
    <t>附件2</t>
  </si>
  <si>
    <t>项目类别和名称</t>
  </si>
  <si>
    <t>建设任务</t>
  </si>
  <si>
    <t>项目计划投资（万元）</t>
  </si>
  <si>
    <t>扶贫成效</t>
  </si>
  <si>
    <t>实施地点</t>
  </si>
  <si>
    <t>建设规模及内容</t>
  </si>
  <si>
    <t>建设标准</t>
  </si>
  <si>
    <t>总投资</t>
  </si>
  <si>
    <t>其中：整合涉农资金投入</t>
  </si>
  <si>
    <t>惠及贫困村（个）</t>
  </si>
  <si>
    <t>合计</t>
  </si>
  <si>
    <t>—</t>
  </si>
  <si>
    <t>一、基础设施</t>
  </si>
  <si>
    <t>（一）交通</t>
  </si>
  <si>
    <t>1.村内道路</t>
  </si>
  <si>
    <t>柏杨乡韩家村</t>
  </si>
  <si>
    <t>硬化道路1公里。</t>
  </si>
  <si>
    <t>路面宽度3.5米，厚18厘米，水泥混凝土路面。</t>
  </si>
  <si>
    <t>10月底完工</t>
  </si>
  <si>
    <t>区交通运输局</t>
  </si>
  <si>
    <t>柏杨乡三友村</t>
  </si>
  <si>
    <t>路面宽度3.5米，水泥混凝土路面。</t>
  </si>
  <si>
    <t>朝天镇锦屏村</t>
  </si>
  <si>
    <t>新建道路1.5公里。</t>
  </si>
  <si>
    <t>朝天镇重岩村</t>
  </si>
  <si>
    <t>新建道路1.6公里。</t>
  </si>
  <si>
    <t>陈家乡青坪村</t>
  </si>
  <si>
    <t>硬化道路2公里。</t>
  </si>
  <si>
    <t>陈家乡柿子岭村</t>
  </si>
  <si>
    <t>硬化道路1.5公里。</t>
  </si>
  <si>
    <t>陈家乡松广村</t>
  </si>
  <si>
    <t>硬化道路5.72公里。</t>
  </si>
  <si>
    <t>陈家乡银广村</t>
  </si>
  <si>
    <t>硬化道路1.6公里。</t>
  </si>
  <si>
    <t>大滩镇茅寨村</t>
  </si>
  <si>
    <t>硬化道路5.2公里。</t>
  </si>
  <si>
    <t>东溪河镇陈家村</t>
  </si>
  <si>
    <t>硬化道路1.42公里。</t>
  </si>
  <si>
    <t>东溪河镇三龙村</t>
  </si>
  <si>
    <t>硬化道路2.75公里。</t>
  </si>
  <si>
    <t>东溪河镇杨槐村</t>
  </si>
  <si>
    <t>硬化道路2.36公里。</t>
  </si>
  <si>
    <t>东溪河镇云雾村</t>
  </si>
  <si>
    <t>硬化道路5.32公里。</t>
  </si>
  <si>
    <t>东溪河镇中坝村</t>
  </si>
  <si>
    <t>花石乡哨楼村</t>
  </si>
  <si>
    <t>硬化道路2.7公里。</t>
  </si>
  <si>
    <t>李家乡卫星村</t>
  </si>
  <si>
    <t>硬化道路3.5公里。</t>
  </si>
  <si>
    <t>李家乡张家坝村</t>
  </si>
  <si>
    <t>硬化道路0.6公里</t>
  </si>
  <si>
    <t>加宽硬化道路5.9公里。</t>
  </si>
  <si>
    <t>两河口乡成龙村</t>
  </si>
  <si>
    <t>两河口乡黄家村</t>
  </si>
  <si>
    <t>硬化道路3.4公里。</t>
  </si>
  <si>
    <t>两河口乡吉庆村</t>
  </si>
  <si>
    <t>两河口乡杨家村</t>
  </si>
  <si>
    <t>硬化道路3.03公里。</t>
  </si>
  <si>
    <t>麻柳乡黄小村</t>
  </si>
  <si>
    <t>硬化道路0.8公里。</t>
  </si>
  <si>
    <t>麻柳乡乔田村</t>
  </si>
  <si>
    <t>硬化道路3公里。</t>
  </si>
  <si>
    <t>麻柳乡石牌村</t>
  </si>
  <si>
    <t>麻柳乡四坪村</t>
  </si>
  <si>
    <t>马家坝乡枫香村</t>
  </si>
  <si>
    <t>硬化道路1.3公里。</t>
  </si>
  <si>
    <t>马家坝乡卫东村</t>
  </si>
  <si>
    <t>硬化道路2.9公里。</t>
  </si>
  <si>
    <t>马家坝乡险峰村</t>
  </si>
  <si>
    <t>硬化道路0.5公里。</t>
  </si>
  <si>
    <t>青林乡康乐村</t>
  </si>
  <si>
    <t>硬化道路3.54公里。</t>
  </si>
  <si>
    <t>青林乡清凉村</t>
  </si>
  <si>
    <t>汪家乡易兴村</t>
  </si>
  <si>
    <t>路面宽度5米，水泥混凝土路面。</t>
  </si>
  <si>
    <t>西北乡车坝村</t>
  </si>
  <si>
    <t>硬化道路1.81公里。</t>
  </si>
  <si>
    <t>小安乡龙灯村</t>
  </si>
  <si>
    <t>路面宽度4.5米，路面宽度6米，水泥混凝土路面。</t>
  </si>
  <si>
    <t>宣河镇龙门村</t>
  </si>
  <si>
    <t>新建道路2.5公里。</t>
  </si>
  <si>
    <t>宣河镇清泉村</t>
  </si>
  <si>
    <t>新建道路1公里。</t>
  </si>
  <si>
    <t>宣河镇天台村</t>
  </si>
  <si>
    <t>宣河镇旭光村</t>
  </si>
  <si>
    <t>羊木镇白云村</t>
  </si>
  <si>
    <t>硬化道路3.1公里。</t>
  </si>
  <si>
    <t>羊木镇火石坡村</t>
  </si>
  <si>
    <t>羊木镇五星村</t>
  </si>
  <si>
    <t>硬化道路5.6公里。</t>
  </si>
  <si>
    <t>鱼洞乡石卡村</t>
  </si>
  <si>
    <t>硬化道路4.13公里。</t>
  </si>
  <si>
    <t>曾家镇前卫村</t>
  </si>
  <si>
    <t>曾家镇石烛村</t>
  </si>
  <si>
    <t>曾家镇太平村</t>
  </si>
  <si>
    <t>加宽硬化道路1公里。</t>
  </si>
  <si>
    <t>曾家镇响水村</t>
  </si>
  <si>
    <t>曾家镇张家村</t>
  </si>
  <si>
    <t>中子镇小屯村</t>
  </si>
  <si>
    <t>硬化道路5公里。</t>
  </si>
  <si>
    <t>中子镇中合村</t>
  </si>
  <si>
    <t>新建道路4.5公里。</t>
  </si>
  <si>
    <t>转斗镇大坪村</t>
  </si>
  <si>
    <t>新建道路5公里。</t>
  </si>
  <si>
    <t>加宽硬化道路1.8公里。</t>
  </si>
  <si>
    <t>转斗镇较场村</t>
  </si>
  <si>
    <t>新建道路5.1公里。</t>
  </si>
  <si>
    <t>加宽硬化道路6.5公里。</t>
  </si>
  <si>
    <t>转斗镇转南村</t>
  </si>
  <si>
    <t>硬化道路0.7公里。</t>
  </si>
  <si>
    <t>中子镇尧坪村</t>
  </si>
  <si>
    <t>硬化道路4公里。</t>
  </si>
  <si>
    <t>平溪乡大竹村</t>
  </si>
  <si>
    <t>东溪河镇石门村</t>
  </si>
  <si>
    <t>新开挖路基5公里。</t>
  </si>
  <si>
    <t>马家坝乡柏林村</t>
  </si>
  <si>
    <t>汪家乡协议村</t>
  </si>
  <si>
    <t>汪家乡永龙村</t>
  </si>
  <si>
    <t>转斗镇黎明村</t>
  </si>
  <si>
    <t>加宽道路7公里。</t>
  </si>
  <si>
    <t>改建道路2.5公里。</t>
  </si>
  <si>
    <t>改建道路3公里。</t>
  </si>
  <si>
    <t>沙河镇白虎村</t>
  </si>
  <si>
    <t>改扩建道路4.5公里。</t>
  </si>
  <si>
    <t>蒲家乡罗圈岩村</t>
  </si>
  <si>
    <t>改扩建道路3.9公里。</t>
  </si>
  <si>
    <t>羊木镇金笔村</t>
  </si>
  <si>
    <t>羊木镇新山村</t>
  </si>
  <si>
    <t>改扩建道路5.5公里。</t>
  </si>
  <si>
    <t>朝天镇吴坝村</t>
  </si>
  <si>
    <t>改扩建道路3.6公里。</t>
  </si>
  <si>
    <t>改扩建道路3.5公里。</t>
  </si>
  <si>
    <t>朝天镇明月村</t>
  </si>
  <si>
    <t>改扩建道路8.4公里。</t>
  </si>
  <si>
    <t>大滩镇自然村</t>
  </si>
  <si>
    <t>陈家乡天井村</t>
  </si>
  <si>
    <t>中子镇印坪村</t>
  </si>
  <si>
    <t>（二）水利</t>
  </si>
  <si>
    <t>1.水利工程</t>
  </si>
  <si>
    <t>朝天区羊木镇羊木河兰坝段防洪治理工程</t>
  </si>
  <si>
    <t>羊木镇兰坝村</t>
  </si>
  <si>
    <t>综合治理河道长4.0km</t>
  </si>
  <si>
    <t>符合行业相关要求</t>
  </si>
  <si>
    <t>区水利局</t>
  </si>
  <si>
    <t>嘉陵江右岸三滩段防洪治理工程</t>
  </si>
  <si>
    <t>朝天镇三滩村</t>
  </si>
  <si>
    <t>新建堤防1.97km</t>
  </si>
  <si>
    <t>中央资金</t>
  </si>
  <si>
    <t>朝天区2019年东沟小流域水土流失综合治理工程</t>
  </si>
  <si>
    <t>临溪乡党家村</t>
  </si>
  <si>
    <t>治理水土流失面积3.19km2</t>
  </si>
  <si>
    <t>临溪乡四新村</t>
  </si>
  <si>
    <t>治理水土流失面积4.93km2</t>
  </si>
  <si>
    <t>临溪乡清水村</t>
  </si>
  <si>
    <t>治理水土流失面积3.85km2</t>
  </si>
  <si>
    <t>临溪乡桃树村</t>
  </si>
  <si>
    <t>治理水土流失面积4.06km2</t>
  </si>
  <si>
    <t>临溪乡望坪村</t>
  </si>
  <si>
    <t>治理水土流失面积2.83km2</t>
  </si>
  <si>
    <t>临溪乡淖池村</t>
  </si>
  <si>
    <t>治理水土流失面积4km2</t>
  </si>
  <si>
    <t>朝天区鱼洞河防洪治理工程</t>
  </si>
  <si>
    <t>沙河镇三湾村、南华村，鱼洞乡石卡村</t>
  </si>
  <si>
    <t>新建防洪治理工程1.49km</t>
  </si>
  <si>
    <t>省级资金</t>
  </si>
  <si>
    <t>2.饮水工程</t>
  </si>
  <si>
    <t>农村饮水安全工程</t>
  </si>
  <si>
    <t>三友村</t>
  </si>
  <si>
    <t>中央专项扶贫资金</t>
  </si>
  <si>
    <t>麻柳村</t>
  </si>
  <si>
    <t>捍东村</t>
  </si>
  <si>
    <t>冬生村</t>
  </si>
  <si>
    <t>韩家村</t>
  </si>
  <si>
    <t>新建自流引水2处</t>
  </si>
  <si>
    <t>坪台村</t>
  </si>
  <si>
    <t>松广村</t>
  </si>
  <si>
    <t>天井村</t>
  </si>
  <si>
    <t>柿子岭</t>
  </si>
  <si>
    <t>风雷村</t>
  </si>
  <si>
    <t>移山村</t>
  </si>
  <si>
    <t>回龙村</t>
  </si>
  <si>
    <t>自然村</t>
  </si>
  <si>
    <t>响水村</t>
  </si>
  <si>
    <t>横梁村</t>
  </si>
  <si>
    <t>新生村</t>
  </si>
  <si>
    <t>红光村</t>
  </si>
  <si>
    <t>白鹤村</t>
  </si>
  <si>
    <t>新建泵站扬水1处</t>
  </si>
  <si>
    <t>梧桐村</t>
  </si>
  <si>
    <t>哨楼村</t>
  </si>
  <si>
    <t>金花村</t>
  </si>
  <si>
    <t>盘龙村</t>
  </si>
  <si>
    <t>花石村</t>
  </si>
  <si>
    <t>永乐村</t>
  </si>
  <si>
    <t>卫星村</t>
  </si>
  <si>
    <t>民主村</t>
  </si>
  <si>
    <t>新建村</t>
  </si>
  <si>
    <t>流水村</t>
  </si>
  <si>
    <t>张家坝</t>
  </si>
  <si>
    <t>青林村</t>
  </si>
  <si>
    <t>老林村</t>
  </si>
  <si>
    <t>吉庆村</t>
  </si>
  <si>
    <t>永平村</t>
  </si>
  <si>
    <t>成龙村</t>
  </si>
  <si>
    <t>大沟村</t>
  </si>
  <si>
    <t>两河村</t>
  </si>
  <si>
    <t>新建自流引水1处，泵站扬水1处</t>
  </si>
  <si>
    <t>何家村</t>
  </si>
  <si>
    <t>黄家村</t>
  </si>
  <si>
    <t>杨家村</t>
  </si>
  <si>
    <t>黄柏村</t>
  </si>
  <si>
    <t>农华村</t>
  </si>
  <si>
    <t>党家村</t>
  </si>
  <si>
    <t>新建自流引水3处，泵站扬水1处</t>
  </si>
  <si>
    <t>柳垭村</t>
  </si>
  <si>
    <t>四新村</t>
  </si>
  <si>
    <t>清水村</t>
  </si>
  <si>
    <t>淖池村</t>
  </si>
  <si>
    <t>桃树村</t>
  </si>
  <si>
    <t>险峰村</t>
  </si>
  <si>
    <t>风香村</t>
  </si>
  <si>
    <t>五七村</t>
  </si>
  <si>
    <t>德胜村</t>
  </si>
  <si>
    <t>柏林村</t>
  </si>
  <si>
    <t>卫东村</t>
  </si>
  <si>
    <t>大竹村</t>
  </si>
  <si>
    <t>工农村</t>
  </si>
  <si>
    <t>毛坝村</t>
  </si>
  <si>
    <t>金龙村</t>
  </si>
  <si>
    <t>罗圈岩村</t>
  </si>
  <si>
    <t>汶溪村</t>
  </si>
  <si>
    <t>元西村</t>
  </si>
  <si>
    <t>河坝场</t>
  </si>
  <si>
    <t>山垭村</t>
  </si>
  <si>
    <t>天池村</t>
  </si>
  <si>
    <t>郭家村</t>
  </si>
  <si>
    <t>板房村</t>
  </si>
  <si>
    <t>将军村</t>
  </si>
  <si>
    <t>八庙村</t>
  </si>
  <si>
    <t>马家湾</t>
  </si>
  <si>
    <t>蒿坝村</t>
  </si>
  <si>
    <t>红梅村</t>
  </si>
  <si>
    <t>车坝村</t>
  </si>
  <si>
    <t>石鸭村</t>
  </si>
  <si>
    <t>白云村</t>
  </si>
  <si>
    <t>银铃村</t>
  </si>
  <si>
    <t>五星村</t>
  </si>
  <si>
    <t>新山村</t>
  </si>
  <si>
    <t>青羊村</t>
  </si>
  <si>
    <t>新塘村</t>
  </si>
  <si>
    <t>火石坡</t>
  </si>
  <si>
    <t>金笔村</t>
  </si>
  <si>
    <t>青白村</t>
  </si>
  <si>
    <t>鱼鳞村</t>
  </si>
  <si>
    <t>石卡村</t>
  </si>
  <si>
    <t>黎明村</t>
  </si>
  <si>
    <t>校场村</t>
  </si>
  <si>
    <t>转南村</t>
  </si>
  <si>
    <t>大坪村</t>
  </si>
  <si>
    <t>中柏村</t>
  </si>
  <si>
    <t>山峰村</t>
  </si>
  <si>
    <t>白鹰村</t>
  </si>
  <si>
    <t>太平村</t>
  </si>
  <si>
    <t>荣乐村</t>
  </si>
  <si>
    <t>前卫村</t>
  </si>
  <si>
    <t>青云村</t>
  </si>
  <si>
    <t>吴坝村</t>
  </si>
  <si>
    <t>锦屏村</t>
  </si>
  <si>
    <t>金堆村</t>
  </si>
  <si>
    <t>双河村</t>
  </si>
  <si>
    <t>楼房村</t>
  </si>
  <si>
    <t>重岩村</t>
  </si>
  <si>
    <t>清风村</t>
  </si>
  <si>
    <t>菜籽坝</t>
  </si>
  <si>
    <t>鲤鱼村</t>
  </si>
  <si>
    <t>新滩村</t>
  </si>
  <si>
    <t>杨槐村</t>
  </si>
  <si>
    <t>云雾村</t>
  </si>
  <si>
    <t>解放村</t>
  </si>
  <si>
    <t>中坝村</t>
  </si>
  <si>
    <t>石门村</t>
  </si>
  <si>
    <t>陈家村</t>
  </si>
  <si>
    <t>三龙村</t>
  </si>
  <si>
    <t>石板村</t>
  </si>
  <si>
    <t>乔田村</t>
  </si>
  <si>
    <t>四坪村</t>
  </si>
  <si>
    <t>石牌村</t>
  </si>
  <si>
    <t>银光村</t>
  </si>
  <si>
    <t>中央财政扶贫专项资金2.1、维养4万</t>
  </si>
  <si>
    <t>茅垭村</t>
  </si>
  <si>
    <t>庙垭村</t>
  </si>
  <si>
    <t>水磨沟</t>
  </si>
  <si>
    <t>岳家村</t>
  </si>
  <si>
    <t>金鳌村</t>
  </si>
  <si>
    <t>黄泥村</t>
  </si>
  <si>
    <t>协议村</t>
  </si>
  <si>
    <t>王家垭</t>
  </si>
  <si>
    <t>易兴村</t>
  </si>
  <si>
    <t>水观村</t>
  </si>
  <si>
    <t>白泉村</t>
  </si>
  <si>
    <t>小安村</t>
  </si>
  <si>
    <t>清泉村</t>
  </si>
  <si>
    <t>宣河村</t>
  </si>
  <si>
    <t>天台村</t>
  </si>
  <si>
    <t>龙门村</t>
  </si>
  <si>
    <t>印坪村</t>
  </si>
  <si>
    <t>柏树村</t>
  </si>
  <si>
    <t>小屯村</t>
  </si>
  <si>
    <t>南垭村</t>
  </si>
  <si>
    <t>五里村</t>
  </si>
  <si>
    <t>尧坪村</t>
  </si>
  <si>
    <t>庙梁村</t>
  </si>
  <si>
    <t>枣树村</t>
  </si>
  <si>
    <t>二、产业发展</t>
  </si>
  <si>
    <t>（一）种植养殖业</t>
  </si>
  <si>
    <t>扶持农民专业合作社</t>
  </si>
  <si>
    <t>曾家场白鹰村</t>
  </si>
  <si>
    <t>区农业农村局</t>
  </si>
  <si>
    <t>李家乡永乐村</t>
  </si>
  <si>
    <t>汪家乡水观村</t>
  </si>
  <si>
    <t>临溪场淖池村</t>
  </si>
  <si>
    <t>曾家镇荣乐村</t>
  </si>
  <si>
    <t>宣河镇潜溪村</t>
  </si>
  <si>
    <t>平溪乡毛坝村</t>
  </si>
  <si>
    <t>文安乡将军村</t>
  </si>
  <si>
    <t>麻柳乡复兴村</t>
  </si>
  <si>
    <t>羊木镇文笔村</t>
  </si>
  <si>
    <t>鱼洞乡鱼鳞村</t>
  </si>
  <si>
    <t>羊木镇源溪村</t>
  </si>
  <si>
    <t>花石乡花石村</t>
  </si>
  <si>
    <t>朝天镇烟灯村</t>
  </si>
  <si>
    <t>李家乡流水村</t>
  </si>
  <si>
    <t>沙河镇唐家村</t>
  </si>
  <si>
    <t>西北乡石鸭村</t>
  </si>
  <si>
    <t>文安乡郭家村</t>
  </si>
  <si>
    <t>中子镇枣树村</t>
  </si>
  <si>
    <t>小安乡白泉村</t>
  </si>
  <si>
    <t>两河口吉庆村</t>
  </si>
  <si>
    <t>中子镇南垭村</t>
  </si>
  <si>
    <t>转斗乡转北村</t>
  </si>
  <si>
    <t>家庭农场培育工程</t>
  </si>
  <si>
    <t>朝天镇清风村</t>
  </si>
  <si>
    <t>家庭农场示范工程</t>
  </si>
  <si>
    <t>中子镇庙梁村</t>
  </si>
  <si>
    <t>羊木镇金顶村</t>
  </si>
  <si>
    <t>两河口乡两河村</t>
  </si>
  <si>
    <t>青林乡庙垭村</t>
  </si>
  <si>
    <t>朝天镇俞家村</t>
  </si>
  <si>
    <t>转斗乡校场村</t>
  </si>
  <si>
    <t>文安乡蒿坝村</t>
  </si>
  <si>
    <t>大滩镇立新村</t>
  </si>
  <si>
    <t>扶持村集体经济发展</t>
  </si>
  <si>
    <t>转斗镇校场村</t>
  </si>
  <si>
    <t>转斗镇蒿地村</t>
  </si>
  <si>
    <t>平溪乡大竹村、工农村、毛坝村</t>
  </si>
  <si>
    <t>广元灰鸡性能测定2400只以上；支付资金执行率≥90%。</t>
  </si>
  <si>
    <t>宣河镇潜溪村、转斗镇大坪村、两河口乡吉庆村、平溪乡大竹村</t>
  </si>
  <si>
    <t>开展农作物品种展示评价110个（次），设立种植品种安全性监测点5个。</t>
  </si>
  <si>
    <t>汪家乡水观村，李家乡张家坝村，转斗镇校场村，宣河镇清泉村，文安乡蒿坝村，鱼洞乡光明村，羊木镇新山村</t>
  </si>
  <si>
    <t>建管理用房40平方米，移动式生态土鸡养殖圈舍65个，配套相应的养殖施舍设备，开展广元灰鸡养殖示范推广。</t>
  </si>
  <si>
    <t>食用菌农业产业化联合体建设项目</t>
  </si>
  <si>
    <t>七盘关工业园，羊木镇源溪村、花石乡哨楼村、朝天镇军师村</t>
  </si>
  <si>
    <t>区林业局</t>
  </si>
  <si>
    <t>农业产业发展项目</t>
  </si>
  <si>
    <t>沙河镇秦岭村</t>
  </si>
  <si>
    <t>大滩镇茅坪村</t>
  </si>
  <si>
    <t>大滩镇敬忠村</t>
  </si>
  <si>
    <t>鱼洞乡光明村</t>
  </si>
  <si>
    <t>平溪乡工农村</t>
  </si>
  <si>
    <t>宣河镇红梁村</t>
  </si>
  <si>
    <t>高标准农田建设项目</t>
  </si>
  <si>
    <t>羊木镇兰坝村、青羊村、元溪村，沙河镇白虎村，西北乡石鸭村，朝天镇明月村，曾家镇山峰村、张家村，汪家乡蒋家村、黄泥村，麻柳乡乔田村，平溪乡李家村，中子镇印坪村，转斗镇校场村</t>
  </si>
  <si>
    <t>2019年12月底完成</t>
  </si>
  <si>
    <t>两河口乡大沟村</t>
  </si>
  <si>
    <t>朝天镇双河村</t>
  </si>
  <si>
    <t>朝天镇朱家村</t>
  </si>
  <si>
    <t>汪家乡蒋家村</t>
  </si>
  <si>
    <t>汪家乡王家垭村</t>
  </si>
  <si>
    <t>汪家乡黄泥村</t>
  </si>
  <si>
    <t>羊木镇东山村</t>
  </si>
  <si>
    <t>羊木镇银岭村</t>
  </si>
  <si>
    <t>羊木镇青白村</t>
  </si>
  <si>
    <t>羊木镇青羊村</t>
  </si>
  <si>
    <t>羊木镇瓦字村</t>
  </si>
  <si>
    <t>李家乡老林村</t>
  </si>
  <si>
    <t>李家乡新建村</t>
  </si>
  <si>
    <t>李家乡青林村</t>
  </si>
  <si>
    <t>文安乡八庙村</t>
  </si>
  <si>
    <t>平溪乡金龙村</t>
  </si>
  <si>
    <t>平溪乡李家村</t>
  </si>
  <si>
    <t>东溪河镇鲤鱼村</t>
  </si>
  <si>
    <t>花石乡梧桐村</t>
  </si>
  <si>
    <t>曾家镇明阳村</t>
  </si>
  <si>
    <t>曾家镇山峰村</t>
  </si>
  <si>
    <t>曾家镇中柏村</t>
  </si>
  <si>
    <t>曾家镇石鹰村</t>
  </si>
  <si>
    <t>麻柳乡石板村</t>
  </si>
  <si>
    <t>西北乡龙凤村</t>
  </si>
  <si>
    <t>临溪乡柳垭村</t>
  </si>
  <si>
    <t>鱼洞乡东风村</t>
  </si>
  <si>
    <t>新型职业农民培训</t>
  </si>
  <si>
    <t>全区214村</t>
  </si>
  <si>
    <t>贫困户个户发展资金</t>
  </si>
  <si>
    <t>蔬菜50亩、水果400亩、药材100亩、核桃1200亩</t>
  </si>
  <si>
    <t>8月底全面完成</t>
  </si>
  <si>
    <t>区残联</t>
  </si>
  <si>
    <t>天星洞村</t>
  </si>
  <si>
    <t>市级资金</t>
  </si>
  <si>
    <t>区扶贫开发局</t>
  </si>
  <si>
    <t>25个乡镇</t>
  </si>
  <si>
    <t>（二）养殖业</t>
  </si>
  <si>
    <t>（三）农副产品加工业、手工业</t>
  </si>
  <si>
    <t>广元市朝天区产业园区建设</t>
  </si>
  <si>
    <t>朝天区经开区七盘关工业园五里村</t>
  </si>
  <si>
    <t>广元市朝天区产业园区规划。</t>
  </si>
  <si>
    <t>（七）其他</t>
  </si>
  <si>
    <t>1.资产收益扶贫</t>
  </si>
  <si>
    <t>朝天区</t>
  </si>
  <si>
    <t>资产收益扶贫</t>
  </si>
  <si>
    <t>建红心猕猴桃基地30亩，蟠桃、甜柿子基地30亩，完成冷链物流及喷灌设施建设。</t>
  </si>
  <si>
    <t>2.林业产业</t>
  </si>
  <si>
    <t>西北乡关口村</t>
  </si>
  <si>
    <t>蒲家乡山垭村</t>
  </si>
  <si>
    <t>省级以上</t>
  </si>
  <si>
    <t>朝天镇军师村</t>
  </si>
  <si>
    <t>羊木镇新塘村</t>
  </si>
  <si>
    <t>中子镇高车村</t>
  </si>
  <si>
    <t>宣河镇白钟村</t>
  </si>
  <si>
    <t>三、其他</t>
  </si>
  <si>
    <t>1.农村危房改造</t>
  </si>
  <si>
    <t>中央、省级资金</t>
  </si>
  <si>
    <t>区住建局</t>
  </si>
  <si>
    <t>柏杨乡</t>
  </si>
  <si>
    <t>中东村</t>
  </si>
  <si>
    <t>曾家镇</t>
  </si>
  <si>
    <t>明阳村</t>
  </si>
  <si>
    <t>石鹰村</t>
  </si>
  <si>
    <t>朝天镇</t>
  </si>
  <si>
    <t>朝天村</t>
  </si>
  <si>
    <t>仇坝村</t>
  </si>
  <si>
    <t>金场村</t>
  </si>
  <si>
    <t>军师村</t>
  </si>
  <si>
    <t>明月村</t>
  </si>
  <si>
    <t>三滩村</t>
  </si>
  <si>
    <t>烟灯村</t>
  </si>
  <si>
    <t>朱家村</t>
  </si>
  <si>
    <t>陈家乡</t>
  </si>
  <si>
    <t>红坪村</t>
  </si>
  <si>
    <t>青鹿村</t>
  </si>
  <si>
    <t>青坪村</t>
  </si>
  <si>
    <t>柿子岭村</t>
  </si>
  <si>
    <t>银广村</t>
  </si>
  <si>
    <t>大滩镇</t>
  </si>
  <si>
    <t>高峰村</t>
  </si>
  <si>
    <t>光辉村</t>
  </si>
  <si>
    <t>敬忠村</t>
  </si>
  <si>
    <t>茅寨村</t>
  </si>
  <si>
    <t>业成村</t>
  </si>
  <si>
    <t>银河村</t>
  </si>
  <si>
    <t>东溪河镇</t>
  </si>
  <si>
    <t>菜籽坝村</t>
  </si>
  <si>
    <t>花石乡</t>
  </si>
  <si>
    <t>李家乡</t>
  </si>
  <si>
    <t>张家坝村</t>
  </si>
  <si>
    <t>两河口乡</t>
  </si>
  <si>
    <t>临溪乡</t>
  </si>
  <si>
    <t>望坪村</t>
  </si>
  <si>
    <t>麻柳乡</t>
  </si>
  <si>
    <t>复兴村</t>
  </si>
  <si>
    <t>黄小村</t>
  </si>
  <si>
    <t>马家坝乡</t>
  </si>
  <si>
    <t>得胜村</t>
  </si>
  <si>
    <t>枫香村</t>
  </si>
  <si>
    <t>平溪乡</t>
  </si>
  <si>
    <t>李家村</t>
  </si>
  <si>
    <t>蒲家乡</t>
  </si>
  <si>
    <t>河坝场村</t>
  </si>
  <si>
    <t>青林乡</t>
  </si>
  <si>
    <t>葛家村</t>
  </si>
  <si>
    <t>康乐村</t>
  </si>
  <si>
    <t>沙河镇</t>
  </si>
  <si>
    <t>白虎村</t>
  </si>
  <si>
    <t>秦岭村</t>
  </si>
  <si>
    <t>三湾村</t>
  </si>
  <si>
    <t>唐家村</t>
  </si>
  <si>
    <t>桃园村</t>
  </si>
  <si>
    <t>汪家乡</t>
  </si>
  <si>
    <t>蒋家村</t>
  </si>
  <si>
    <t>王家垭村</t>
  </si>
  <si>
    <t>永龙村</t>
  </si>
  <si>
    <t>文安乡</t>
  </si>
  <si>
    <t>马家湾村</t>
  </si>
  <si>
    <t>西北乡</t>
  </si>
  <si>
    <t>关口村</t>
  </si>
  <si>
    <t>龙凤村</t>
  </si>
  <si>
    <t>上坝村</t>
  </si>
  <si>
    <t>小安乡</t>
  </si>
  <si>
    <t>龙灯村</t>
  </si>
  <si>
    <t>文昌村</t>
  </si>
  <si>
    <t>余垭村</t>
  </si>
  <si>
    <t>宣河镇</t>
  </si>
  <si>
    <t>白钟村</t>
  </si>
  <si>
    <t>潜溪村</t>
  </si>
  <si>
    <t>竹坝村</t>
  </si>
  <si>
    <t>羊木镇</t>
  </si>
  <si>
    <t>东山村</t>
  </si>
  <si>
    <t>火石坡村</t>
  </si>
  <si>
    <t>金顶村</t>
  </si>
  <si>
    <t>兰坝村</t>
  </si>
  <si>
    <t>瓦字村</t>
  </si>
  <si>
    <t>文笔村</t>
  </si>
  <si>
    <t>鱼洞乡</t>
  </si>
  <si>
    <t>东沟村</t>
  </si>
  <si>
    <t>光明村</t>
  </si>
  <si>
    <t>中子镇</t>
  </si>
  <si>
    <t>高车村</t>
  </si>
  <si>
    <t>中合村</t>
  </si>
  <si>
    <t>转斗镇</t>
  </si>
  <si>
    <t>蒿地村</t>
  </si>
  <si>
    <t>转北村</t>
  </si>
  <si>
    <r>
      <t>广元市朝天区</t>
    </r>
    <r>
      <rPr>
        <u val="single"/>
        <sz val="22"/>
        <color indexed="8"/>
        <rFont val="方正小标宋简体"/>
        <family val="4"/>
      </rPr>
      <t xml:space="preserve"> 2019 </t>
    </r>
    <r>
      <rPr>
        <sz val="22"/>
        <color indexed="8"/>
        <rFont val="方正小标宋简体"/>
        <family val="4"/>
      </rPr>
      <t>年统筹整合财政涉农资金使用安排脱贫攻坚项目表</t>
    </r>
  </si>
  <si>
    <t>整合涉农资金来源</t>
  </si>
  <si>
    <t>（要说明资金</t>
  </si>
  <si>
    <t>来源层级）</t>
  </si>
  <si>
    <t>中央财政专项扶贫资金</t>
  </si>
  <si>
    <t>路面宽度4.5米，路基宽度6米，厚18厘米，水泥混凝土路面。</t>
  </si>
  <si>
    <t>路面宽度4.5米，厚18厘米，水泥混凝土路面。</t>
  </si>
  <si>
    <t>加宽路面宽度至4.5米，厚18厘米，水泥混凝土路面。</t>
  </si>
  <si>
    <t>省级财政专项扶贫资金</t>
  </si>
  <si>
    <t>中央车辆购置税</t>
  </si>
  <si>
    <t>路面宽度4.5米，厚18厘米，路面宽度6米，水泥混凝土路面。</t>
  </si>
  <si>
    <t>路面宽度3.5米，厚18厘米，路基宽度4.5米，水泥混凝土路面。</t>
  </si>
  <si>
    <t>省级财政专项扶贫资金、中央车辆购置税</t>
  </si>
  <si>
    <t>路面宽度4.5米、5米，厚18厘米，水泥混凝土路面。</t>
  </si>
  <si>
    <t>路面宽度4.5米、5米厚18厘米，，路基宽度6米，水泥混凝土路面。</t>
  </si>
  <si>
    <t>加宽路面宽度至5米，厚18厘米，水泥混凝土路面。</t>
  </si>
  <si>
    <t>路面宽度5米，厚18厘米，水泥混凝土路面。</t>
  </si>
  <si>
    <t>路基宽度4.5米厚18厘米。</t>
  </si>
  <si>
    <t>新建及硬化道路18公里。</t>
  </si>
  <si>
    <t>中央彩票公益金支持贫困革命老区脱贫攻坚资金</t>
  </si>
  <si>
    <t>新改建硬化道路</t>
  </si>
  <si>
    <t>12公里。</t>
  </si>
  <si>
    <t>符合设计及规范相关要求</t>
  </si>
  <si>
    <t>12月底完成主体工程</t>
  </si>
  <si>
    <t>中央水利发展资金</t>
  </si>
  <si>
    <t>中央基建资金中小河流流域治理等其他水利工程</t>
  </si>
  <si>
    <t>中央水利发展资金800万元、省级水利发展资金205万元</t>
  </si>
  <si>
    <t>铺设管网2.5公里</t>
  </si>
  <si>
    <t>PE100级1.6MPa给水管，直径25mm、32 mm</t>
  </si>
  <si>
    <t>9月底完成</t>
  </si>
  <si>
    <t>铺设管网1.4公里</t>
  </si>
  <si>
    <t>铺设管网1.2公里</t>
  </si>
  <si>
    <t>新建自流引水3处，铺设管网4.9公里</t>
  </si>
  <si>
    <t>C20钢筋混凝土浇筑，M7.5砖砌，附带过滤池、排污、溢流管等附属设施；PE100级1.6MPa给水管，直径25mm、32 mm。</t>
  </si>
  <si>
    <t>新建自流引水2处，铺设管网2.4公里</t>
  </si>
  <si>
    <t>9月底完工</t>
  </si>
  <si>
    <t>铺设管网0.7公里</t>
  </si>
  <si>
    <t>PE100级1.6MPa给水管，直径25mm、32 mm。</t>
  </si>
  <si>
    <t>新建自流引水1处，铺设管网5公里</t>
  </si>
  <si>
    <t>C20钢筋混凝土浇筑，M7.5砖砌，附带过滤池、排污、溢流管等附属设施；PE100级1.6MPa给水管，直径25mm、32 mm、63 mm。</t>
  </si>
  <si>
    <t>省级农村饮水安全工程专项资金</t>
  </si>
  <si>
    <t>新建自流引水1处，铺设管网4公里</t>
  </si>
  <si>
    <t>新建自流引水2处，泵站扬水1处，铺设管网11.6公里</t>
  </si>
  <si>
    <t>新建自流引水1处，铺设管网2公里</t>
  </si>
  <si>
    <t>中央基建资金农村安全饮水巩固提升工程</t>
  </si>
  <si>
    <t>铺设管网2公里</t>
  </si>
  <si>
    <t>铺设管网2.2公里</t>
  </si>
  <si>
    <t>铺设管网3公里</t>
  </si>
  <si>
    <t>新建自流引水2处，铺设管网5.5公里</t>
  </si>
  <si>
    <t>新建自流引水2处，泵站扬水1处，铺设管网4.7公里</t>
  </si>
  <si>
    <t>新建自流引水2处，铺设管网9.8公里</t>
  </si>
  <si>
    <t>新建自流引水2处，铺设管网7.6公里</t>
  </si>
  <si>
    <t>新建泵站扬水1处，铺设管网2.4公里</t>
  </si>
  <si>
    <t>铺设管网1.3公里</t>
  </si>
  <si>
    <t>新建自流引水1处，铺设管网1.5公里</t>
  </si>
  <si>
    <t>新建自流引水1处，泵站扬水1处，铺设管网2.5公里</t>
  </si>
  <si>
    <t>新建自流引水1处，铺设管网3.8公里</t>
  </si>
  <si>
    <t>新建自流引水4处，泵站扬水1处，铺设管网11.2公里</t>
  </si>
  <si>
    <t>C20钢筋混凝土浇筑，M7.5砖砌，附带过滤池、排污、溢流管等附属设施；PE100级1.6MPa给水管，直径25mm、32 mm、64 mm。</t>
  </si>
  <si>
    <t>新建自流引水2处，铺设管网 10.5公里</t>
  </si>
  <si>
    <t>新建自流引水2处，铺设管网 4.5公里</t>
  </si>
  <si>
    <t>新建自流引水2处，铺设管网1.3公里</t>
  </si>
  <si>
    <t>新建自流引水2处，泵站扬水1处，铺设管网10公里</t>
  </si>
  <si>
    <t>C20钢筋混凝土浇筑，M7.5砖砌，附带过滤池、排污、溢流管等附属设施；PE100级1.6MPa给水管，直径25mm、32 mm、50 mm。</t>
  </si>
  <si>
    <t>新建自流引水7处，铺设管网5.3公里</t>
  </si>
  <si>
    <t>新建自流引水1处，铺设管网0.7公里</t>
  </si>
  <si>
    <t>新建自流引水2处，铺设管网1.2公里</t>
  </si>
  <si>
    <t>新建自流引水2处，铺设管网1.5公里</t>
  </si>
  <si>
    <t>新建自流引水1处,铺设管网2公里</t>
  </si>
  <si>
    <t>新建自流引水1处,铺设管网0.7公里</t>
  </si>
  <si>
    <t>新建自流引水1处，泵站扬水1处,铺设管网0.4公里</t>
  </si>
  <si>
    <t>新建泵站扬水1处,铺设管网0.3公里</t>
  </si>
  <si>
    <t>新建自流引水1处,铺设管网1公里</t>
  </si>
  <si>
    <t>新建自流引水3处，铺设管网6公里</t>
  </si>
  <si>
    <t>新建自流引水3处,铺设管网4公里</t>
  </si>
  <si>
    <t>新建自流引水3处，泵站扬水1处,铺设管网9.6公里</t>
  </si>
  <si>
    <t>新建自流引水4处，泵站扬水1处,铺设管网17.6公里</t>
  </si>
  <si>
    <t>C20钢筋混凝土浇筑，M7.5砖砌，附带过滤池、排污、溢流管等附属设施；PE100级1.6MPa给水管，直径25mm、32 mm、20mm。</t>
  </si>
  <si>
    <t>新建自流引水2处，泵站扬水4处,铺设管网14.2公里</t>
  </si>
  <si>
    <t>新建自流引水2处，泵站扬水1处,铺设管网7.1公里</t>
  </si>
  <si>
    <t>新建自流引水2处，泵站扬水1处,铺设管网8.7公里</t>
  </si>
  <si>
    <t>新建自流引水3处，泵站扬水6处,铺设管网25.8公里</t>
  </si>
  <si>
    <t>新建自流引水2处，铺设管网3.6公里</t>
  </si>
  <si>
    <t>新建自流引水2处，泵站扬水1处，铺设管网18公里</t>
  </si>
  <si>
    <t>新建自流引水1处,铺设管网0.8公里</t>
  </si>
  <si>
    <t>新建自流引水3处,铺设管网2.2公里</t>
  </si>
  <si>
    <t>新建自流引水2处,铺设管网0.6公里</t>
  </si>
  <si>
    <t>新建泵站扬水1处,铺设管网5.5公里</t>
  </si>
  <si>
    <t>新建自流引水4处,铺设管网1.4公里</t>
  </si>
  <si>
    <t>新建自流引水1处，泵站扬水1处,铺设管网0.2公里</t>
  </si>
  <si>
    <t>PE100级1.6MPa给水管，直径25mm、20mm</t>
  </si>
  <si>
    <t>铺设管网1公里</t>
  </si>
  <si>
    <t>新建自流引水1处，泵站扬水1处，铺设管网4.5公里</t>
  </si>
  <si>
    <t>C20钢筋混凝土浇筑，M7.5砖砌，附带过滤池、排污、溢流管等附属设施；PE100级1.6MPa给水管，直径25mm、32 mm、20mm、50mm。</t>
  </si>
  <si>
    <t>新建自流引水2处，铺设管网6.3公里</t>
  </si>
  <si>
    <t>新建自流引水1处,铺设管网2.5公里</t>
  </si>
  <si>
    <t>新建自流引水1处,铺设管网3公里</t>
  </si>
  <si>
    <t>新建自流引水2处，泵站扬水1处,铺设管网1.8公里</t>
  </si>
  <si>
    <t>铺设管网4.2公里</t>
  </si>
  <si>
    <t>PE100级1.6MPa给水管，直径25mm、32 mm、20mm。</t>
  </si>
  <si>
    <t>新建自流引水1处,铺设管网2.65公里</t>
  </si>
  <si>
    <t>C20钢筋混凝土浇筑，M7.5砖砌，附带过滤池、排污、溢流管等附属设施；PE100级1.6MPa给水管，直径25mm、32 mm、20mm、40mm。</t>
  </si>
  <si>
    <t>新建自流引水1处,铺设管网2.1公里</t>
  </si>
  <si>
    <t>新建自流引水1处，泵站扬水3处,铺设管网5.6公里</t>
  </si>
  <si>
    <t>新建自流引水3处,铺设管网8公里</t>
  </si>
  <si>
    <t>新建自流引水1处,铺设管网1.8公里</t>
  </si>
  <si>
    <t>PE100级1.6MPa给水管，直径20 mm、25mm、32 mm</t>
  </si>
  <si>
    <t>铺设管网0.6公里</t>
  </si>
  <si>
    <t>新建泵站扬水3处，铺设管网2.8公里</t>
  </si>
  <si>
    <t>新建泵站扬水1处，铺设管网1公里</t>
  </si>
  <si>
    <t>新建泵站扬水1处，铺设管网1.4公里</t>
  </si>
  <si>
    <t>新建泵站扬水2处，铺设管网1处，铺设管网10.2公里</t>
  </si>
  <si>
    <t>新建泵站扬水1处，铺设管网2处，铺设管网2公里</t>
  </si>
  <si>
    <t>C20钢筋混凝土浇筑，M7.5砖砌，附带过滤池、排污、溢流管等附属设施；PE100级1.6MPa给水管，直径25mm、32 mm、20mm、63mm、90mm。</t>
  </si>
  <si>
    <t>新建自流引水1处，铺设管网1处，铺设管网3公里</t>
  </si>
  <si>
    <t>新建自流引水1处，铺设管网6公里</t>
  </si>
  <si>
    <t>新建自流引水1处，铺设管网3公里</t>
  </si>
  <si>
    <t>新建泵站扬水1处，铺设管网2公里</t>
  </si>
  <si>
    <t>新建自流引水1处，铺设管网6.3处</t>
  </si>
  <si>
    <t>C20钢筋混凝土浇筑，M7.5砖砌，附带过滤池、排污、溢流管等附属设施；PE100级1.6MPa给水管，直径25mm、32 mm、20mm、63mm、40mm。</t>
  </si>
  <si>
    <t>新建自流引水3处，铺设管网2.9公里</t>
  </si>
  <si>
    <t>新建自流引水1处，铺设管网6.4公里</t>
  </si>
  <si>
    <t>新建自流引水1处，泵站扬水1处，铺设管网8.5公里</t>
  </si>
  <si>
    <t>新建泵站扬水2处，铺设管网2.8公里</t>
  </si>
  <si>
    <t>新建自流引水1处，泵站扬水1.6处</t>
  </si>
  <si>
    <t>新建自流引水3处，泵站扬水1.2处</t>
  </si>
  <si>
    <t>新建自流引水2处，铺设管网1.6公里</t>
  </si>
  <si>
    <t>新建自流引水1处，泵站扬水2处，铺设管网8.3公里</t>
  </si>
  <si>
    <t>新建泵站扬水1处，铺设管网0.9公里</t>
  </si>
  <si>
    <t>新建泵站扬水1处，铺设管网5.4公里</t>
  </si>
  <si>
    <t>新建泵站扬水1处，铺设管网5.9公里</t>
  </si>
  <si>
    <t>新建泵站扬水1处，铺设管网4公里</t>
  </si>
  <si>
    <t>新建自流引水2处，铺设管网4公里</t>
  </si>
  <si>
    <t>铺设管网2.8公里</t>
  </si>
  <si>
    <t>PE100级1.6MPa给水管，直径25mm、20mm。</t>
  </si>
  <si>
    <t>新建自流引水1处，铺设管网1.4公里</t>
  </si>
  <si>
    <t>C20钢筋混凝土浇筑，M7.5砖砌，附带过滤池、排污、溢流管等附属设施；PE100级1.6MPa给水管，直径25mm、20mm。</t>
  </si>
  <si>
    <t>新建自流引水4处，铺设管网2.2公里</t>
  </si>
  <si>
    <t>铺设管网0.8公里</t>
  </si>
  <si>
    <t>新建泵站扬水1处，铺设管网1.2公里</t>
  </si>
  <si>
    <t>新建自流引水1处，铺设管网1公里</t>
  </si>
  <si>
    <t>新建自流引水2处，铺设管网7.2公里</t>
  </si>
  <si>
    <t>C20钢筋混凝土浇筑，M7.5砖砌，附带过滤池、排污、溢流管等附属设施；PE100级1.6MPa给水管，直径25mm、32mm、40 mm、63mm。</t>
  </si>
  <si>
    <t>新建自流引水2处，泵站扬水1处，铺设管网3公里</t>
  </si>
  <si>
    <t>新建自流引水3处，泵站扬水1处，铺设管网5.5公里</t>
  </si>
  <si>
    <t>新建自流引水5处，泵站扬水1处，铺设管网8公里</t>
  </si>
  <si>
    <t>新建自流引水2处，泵站扬水1处，铺设管网2.3公里</t>
  </si>
  <si>
    <t>新建自流引水1处，铺设管网2.0公里</t>
  </si>
  <si>
    <t>维养资金</t>
  </si>
  <si>
    <t>铺设管网5公里</t>
  </si>
  <si>
    <t>PE100级1.6MPa给水管，直径25mm、32mm、40 mm。</t>
  </si>
  <si>
    <t>新建泵站扬水1处，铺设管网1.5公里</t>
  </si>
  <si>
    <t>C20钢筋混凝土浇筑，M7.5砖砌，附带过滤池、排污、溢流管等附属设施；PE100级1.6MPa给水管，直径25mm、32mm、40 mm。</t>
  </si>
  <si>
    <t>新建泵站扬水1处，铺设管网9.8公里。</t>
  </si>
  <si>
    <t>新建泵站扬水1处，铺设管网1.8公里。</t>
  </si>
  <si>
    <t>新建泵站扬水1处，铺设管网4.8公里。</t>
  </si>
  <si>
    <t>新建自流引水1处，铺设管网4.6公里。</t>
  </si>
  <si>
    <t>新建泵站扬水1处，铺设管网5.2公里。</t>
  </si>
  <si>
    <t>新建自流引水2处，泵站扬水1处，铺设管网5.4公里。</t>
  </si>
  <si>
    <t>新建自流引水2处，泵站扬水1处，铺设管网5.2公里</t>
  </si>
  <si>
    <t>C20钢筋混凝土浇筑，M7.5砖砌，附带过滤池、排污、溢流管等附属设施；PE100级1.6MPa给水管，直径25mm、32mm、20 mm、40 mm。</t>
  </si>
  <si>
    <t>新建自流引水2处，铺设管网6公里</t>
  </si>
  <si>
    <t>新建自流引水2处，铺设管网4公里。</t>
  </si>
  <si>
    <t>铺设管网3.5公里，铺设管网3.5公里。</t>
  </si>
  <si>
    <t>新建自流引水8处，铺设管网12公里。</t>
  </si>
  <si>
    <t>中央基建资金农村安全饮水巩固提升工程16万、中省专项扶贫资金2.8万、省级农村饮水安全工程专项资金0.4万</t>
  </si>
  <si>
    <t>新建自流引水1处, 铺设管网0.8公里。</t>
  </si>
  <si>
    <t>铺设管网1.5公里, 铺设管网1.5公里。</t>
  </si>
  <si>
    <t>铺设管网5.6公里</t>
  </si>
  <si>
    <t>PE100级1.6MPa给水管，直径25mm、32mm、20 mm。</t>
  </si>
  <si>
    <t>铺设管网5.2公里。</t>
  </si>
  <si>
    <t>新建自流引水1处，铺设管网3.5公里</t>
  </si>
  <si>
    <t>C20钢筋混凝土浇筑，M7.5砖砌，附带过滤池、排污、溢流管等附属设施；PE100级1.6MPa给水管，直径25mm、32mm、20 mm、50 mm、63 mm。</t>
  </si>
  <si>
    <t>新建泵站扬水2处，铺设管网5.6公里。</t>
  </si>
  <si>
    <t>新建自流引水1处，泵站扬水1处，铺设管网5.0公里。</t>
  </si>
  <si>
    <t>铺设管网3.8公里</t>
  </si>
  <si>
    <t>PE100级1.6MPa给水管，直径25mm、32mm、20 mm</t>
  </si>
  <si>
    <t>白鹰村购设备6台，引进新品种16吨，购包装袋2万根。</t>
  </si>
  <si>
    <t>购买皮带输送机1台，电子秤1台，120吨电子地1台，土豆干洗机2台，磅秤1台；采购希森3号16吨；购买特制加密网贷20000根。</t>
  </si>
  <si>
    <t>11月底完成</t>
  </si>
  <si>
    <t>中央农业生产发展资金</t>
  </si>
  <si>
    <t>永乐村建天麻基地1处，厂房及场地建设1处，购大型设备2套，建网络平台1个，建大棚1个。</t>
  </si>
  <si>
    <t>天麻基地建设25亩，厂房及场地建设250平米，购地磅1台，粉粹机1台，建网络平台1个，建天麻大棚1个。</t>
  </si>
  <si>
    <t>水观村购置设备2套，水观村修建烘干房1处，扩建中药材基地1处。</t>
  </si>
  <si>
    <t>修建中草药烘干房300平方米，购置烘干设备1套，购置切片机1台，扩建标准化中药材基地100亩。</t>
  </si>
  <si>
    <t>三滩村建设藤椒基地建设1处，烘干房生产用房修建1处，购置设备72套。</t>
  </si>
  <si>
    <t>藤椒基地建设120亩，烘干房90平，生产用房120平米，购置旋耕机、割草机、电动喷雾器、采摘筐等72套。</t>
  </si>
  <si>
    <t>印坪村建网络平台1间，印坪村建加工房烘干房1处，中药材基地扩建1处，购设备及工具1批。</t>
  </si>
  <si>
    <t>建网络平台1间，建中药材加工房150平米，建中药材烘干房100平米，中药材基地扩建30亩，购设备及工具1批</t>
  </si>
  <si>
    <t>淖池村建设蔬菜基地建设1处，购设施设备58台，新建库房1处。</t>
  </si>
  <si>
    <t>1.建设蔬菜生产大棚3000㎡；2.购置杀虫灯50个；3.购置柴油喷药机5台。4.购置清选机1台。</t>
  </si>
  <si>
    <t>5.购置营销设施设备1台。6.购置移栽机1台。</t>
  </si>
  <si>
    <t>7.建设库房300㎡。</t>
  </si>
  <si>
    <t>8.蔬菜新品种试验示范200亩</t>
  </si>
  <si>
    <t>三友村购设备2台，三友村维修圈舍1处。</t>
  </si>
  <si>
    <t>购动物防疫设备2台，维修养殖圈舍1680平米</t>
  </si>
  <si>
    <t>永乐村购设施设备3台。</t>
  </si>
  <si>
    <t>购三轮车2辆，旋耕机1台</t>
  </si>
  <si>
    <t>荣乐村购设施设备1辆，5亩设施设备。</t>
  </si>
  <si>
    <t>购三轮车1辆，5亩水管喷淋配套设施设备</t>
  </si>
  <si>
    <t>成龙村购设施设备600套</t>
  </si>
  <si>
    <t>购蜂箱、巢框养蜂设备600套</t>
  </si>
  <si>
    <t>重岩村购设施设备2套，购钢材1批。</t>
  </si>
  <si>
    <t>购微耕机1辆，购电脑及打印机1套，购钢材1批</t>
  </si>
  <si>
    <t>潜溪村购设施设备7套</t>
  </si>
  <si>
    <t>购三轮车1辆，购机动喷雾器、电动喷雾器、弥雾机、水泵设备6套</t>
  </si>
  <si>
    <t>清泉村建设施1处</t>
  </si>
  <si>
    <t>建生猪圈舍300平米</t>
  </si>
  <si>
    <t>解放村购买设施设备8台、解放村建标准化基地1处</t>
  </si>
  <si>
    <t>购开沟机8台，建小水果标准化基地20亩</t>
  </si>
  <si>
    <t xml:space="preserve">天台村修建生产设施1处 </t>
  </si>
  <si>
    <t>修藤椒生产用房60平米，硬化场地60平米</t>
  </si>
  <si>
    <t>毛坝村购买设施设备28台</t>
  </si>
  <si>
    <t>购买驱鸟器15台，驱虫器10台，台式电脑3台。</t>
  </si>
  <si>
    <t>将军村购买设施设备476台</t>
  </si>
  <si>
    <t>购割草机、机动喷雾器、双手长把大剪设备11套，购采果剪工具465把</t>
  </si>
  <si>
    <t>复兴村购设施设备25套</t>
  </si>
  <si>
    <t>购台式电脑设备1套，购驱鸟器、驱虫设备24套</t>
  </si>
  <si>
    <t>文笔村购设备37套</t>
  </si>
  <si>
    <t>购电动喷雾器、机动喷雾器36套、台式电脑、打印机配套设备1套</t>
  </si>
  <si>
    <t>石卡村建设蔬菜基础设施1处，建大棚1处。</t>
  </si>
  <si>
    <t>修排水渠1680米，建水果番茄大棚1920平米</t>
  </si>
  <si>
    <t>吉庆村修生产便道1处，建防旱池，安水管1处。</t>
  </si>
  <si>
    <t>修生产便道300平米，建防旱池1口，安水管1000米</t>
  </si>
  <si>
    <t>黎明村购置设备4台、基础设施建设1处</t>
  </si>
  <si>
    <t>购置旋耕机2台，割草机2台，建防旱池50立方米</t>
  </si>
  <si>
    <t>鱼鳞村建设施1处，购设施设备1套</t>
  </si>
  <si>
    <t>生产便道350米，防旱池20立方米，台式电脑、打印机1台。</t>
  </si>
  <si>
    <t xml:space="preserve">荣乐村购设备5套 </t>
  </si>
  <si>
    <t>购笔记本电脑1台，台式电脑1台，打印机1台，办公桌、茶几、沙发、办公椅1套，购水泵1台。</t>
  </si>
  <si>
    <t>源溪村购买设施设备13套</t>
  </si>
  <si>
    <t>购手扶式拖拉机1辆，购旋耕机10台，机动喷雾器设备2台</t>
  </si>
  <si>
    <t>花石村购设施设备4套</t>
  </si>
  <si>
    <t>购台式电脑2台，装监控1套，购除草机设备1台。</t>
  </si>
  <si>
    <t>烟灯村购买设备12台、搭建大棚1处</t>
  </si>
  <si>
    <t>购旋耕机、电动喷雾器、抽水泵、电脑、打印机等设备12台，建中药材遮阳棚1980平米</t>
  </si>
  <si>
    <t>流水村建基础设施1处，购买设施设备2台</t>
  </si>
  <si>
    <t>硬化机耕道36立方米，购电脑1台，购旋耕机1台</t>
  </si>
  <si>
    <t>唐家村基础建设1处、购买设备1套</t>
  </si>
  <si>
    <t>购买台式电脑设施设备1套，羊圈料场建设180平方米</t>
  </si>
  <si>
    <t>天井村购设备 2套，扩建食用菌基地1处</t>
  </si>
  <si>
    <t>购电脑设备1套，购黑色金属冶炼压廷品设备1套，扩建食用菌基地60亩</t>
  </si>
  <si>
    <t>枫香村修建设施1处</t>
  </si>
  <si>
    <t>修蓄水池20立方米，建羊草棚100平米</t>
  </si>
  <si>
    <t>石鸭村购买设施设备13台</t>
  </si>
  <si>
    <t>购三轮车1辆，购电动喷雾器、割草机设备12台</t>
  </si>
  <si>
    <t>郭家村修建设天麻设施1处，购设备1套，扩建天麻基地1处</t>
  </si>
  <si>
    <t>修天麻生产用房300平米，购天麻烘干设备1套，扩建天麻种植基地3亩</t>
  </si>
  <si>
    <t>枣树村购自来水管道9500米</t>
  </si>
  <si>
    <t>购自来水PE50/PE32/PE25水管9500米</t>
  </si>
  <si>
    <t>永乐村建蔬菜、水果基础设施1处</t>
  </si>
  <si>
    <t>蔬菜、水果大棚基础设施建设1000平方米</t>
  </si>
  <si>
    <t>大竹村购买设施设备8台</t>
  </si>
  <si>
    <t>购三轮车2辆，购机动喷雾器、电动喷雾器、弥雾器、水泵设备6台</t>
  </si>
  <si>
    <t>白泉村购设施设备5台</t>
  </si>
  <si>
    <t>购烘干机5台</t>
  </si>
  <si>
    <t>吉庆村建脆红李基地1处，修建设施设备1处</t>
  </si>
  <si>
    <t>建脆红李基地81亩，生产便道100平方米，防旱池370立方米。</t>
  </si>
  <si>
    <t>南垭村购设施设备2台，建厂房1处</t>
  </si>
  <si>
    <t>购烘干机1台，购旋耕机1台，建中药材厂房200平米</t>
  </si>
  <si>
    <t>转北村基础改造1处</t>
  </si>
  <si>
    <t>核桃烘干房200平方米</t>
  </si>
  <si>
    <t>建喷灌设备1600米，建草莓、羊肚菌大棚30亩，建水池60立方米，建堰渠800立方米，建防旱池2口，建羊肚菌烘干房23平米，架水管及电线1100米</t>
  </si>
  <si>
    <t>清风村修建设施设备4处</t>
  </si>
  <si>
    <t>修机耕道250米，修生产便道500米，修吊灌设施2000米，建花卉大棚1亩，建护栏1000米，修堡坎50立方米</t>
  </si>
  <si>
    <t>枣树村维修鱼塘1处，购设施设备900根，建防旱池1处</t>
  </si>
  <si>
    <t>修鱼塘3000平米，安专用桩900根，建便道250米，建防旱池100立方米</t>
  </si>
  <si>
    <t>石鸭村建生猪养殖基地1处，栽水果树苗5000根，安钢管，购设备1台</t>
  </si>
  <si>
    <t>建生猪养殖基地3000平米，栽水果5000棵，安钢管1000米，购搅拌机1台</t>
  </si>
  <si>
    <t>易兴村修粪污处理池1处，修饮水系统200米，修圈舍围栏1处，购设备17套</t>
  </si>
  <si>
    <t>修生猪粪污处理池150立方米，修饮水系统200米，修生猪圈舍围栏300米，购生猪产床、保育栏设备17套</t>
  </si>
  <si>
    <t>庙梁村建设施设备2处，购买设备2套</t>
  </si>
  <si>
    <t>建生猪养殖栅栏2500米，硬化路面800米，建消毒房1间；建生猪蓄粪池2个，建大门一个，购固液分离机、消毒社机械2套</t>
  </si>
  <si>
    <t>金顶村建圈舍1处、购设施10套，购设备2套</t>
  </si>
  <si>
    <t>建生猪圈舍300平，建生猪产床10套，架电线600米，购污水处理、地磅设备2套</t>
  </si>
  <si>
    <t>两河村购买设施设备77米，设备30套</t>
  </si>
  <si>
    <t>建铁丝网1500米，购水管200米，网桩300根，购遮阳网等4500米，购防跳网1500米，安装监控10个，增氧机20台</t>
  </si>
  <si>
    <t>庙垭村建道路1处，建烘烤房1处，建蓄水池1处，建大棚1处，购设备9套</t>
  </si>
  <si>
    <t>建道路1800米，硬化路面500米，建食用菌烘烤房1间，建蓄水池2口，建食用菌大棚1000平方米，购水泵3台，电锯、油锯4台，切片机2台。</t>
  </si>
  <si>
    <t>俞家村修建设施设备1处，俞家村建水池1处</t>
  </si>
  <si>
    <t>修便道3000米。修管道8000米，建提灌站275米，建蓄水池300立方米</t>
  </si>
  <si>
    <t>校场村建设施1处，购买设施设备73套，建网桩1000根</t>
  </si>
  <si>
    <t>建鸡舍800平，建铁丝网3500米，建网桩1000根，购孵化机2台，水泵1台，监控70个</t>
  </si>
  <si>
    <t>吉庆村建设基础设施4处</t>
  </si>
  <si>
    <t>硬化场地400平，建草莓大棚360平，建排洪沟138平米，建营销场地220平米</t>
  </si>
  <si>
    <t>蒿坝村建基础设施3处，购买设备7台</t>
  </si>
  <si>
    <t>场地硬化400平，建便道900米，修道路650米，购木削机1套，扣口机2台，自动注水机1台，刺孔机3台。</t>
  </si>
  <si>
    <t>立新村基础设施建设2处，购买设备16台</t>
  </si>
  <si>
    <t>场地硬化300平，建锅炉3台，建冷库40立方，购锅炉2台，柴油机1台，粉碎机1台，拌料机1台，副科级1台，打孔机1台，烘干机1台，抽水泵5台。</t>
  </si>
  <si>
    <t>罗圈岩村修建设施设备1处，购买设备2台，粉刷1处，硬化1处</t>
  </si>
  <si>
    <t>修羊圈舍700平，硬化场地800平，羊圈舍内外粉刷2000平，购货运汽车、粉粹机各一台</t>
  </si>
  <si>
    <t>五星村建冷库1处，场地硬化1处，建水池1处，按水管200米，购设备1台</t>
  </si>
  <si>
    <t>.建冷库30平米，生猪场地硬化200平，建水池150立方米，按水管2000米，购压榨机1台。</t>
  </si>
  <si>
    <t>水观村修建设施4处，购买设备76套</t>
  </si>
  <si>
    <t>建养殖库房160平。建水井40立方，公路200米，修蓄水池30立方，购养鸡设备76套</t>
  </si>
  <si>
    <t>罗圈岩村建设施设备3处，打造民宿2套，添置设备1批</t>
  </si>
  <si>
    <t>建设标准篮球场1个，7人制足球场，标准网球场1个。打造川北民宿2套共15间客房，添置空调、床铺、客房附属设施</t>
  </si>
  <si>
    <t>中央农村综合改革转移支付资金</t>
  </si>
  <si>
    <t>白虎村建设基础设施3处</t>
  </si>
  <si>
    <t>扩大树莓等小水果种植规模100亩，园区的土地整理及培肥；完善水池水渠配套及草莓采摘基地的步游道；建50平方米园区产业管理房一座，新建生产便道及堡坎等基础建设。</t>
  </si>
  <si>
    <t>明月村建设施1处，购买设备1套，流转土地1处</t>
  </si>
  <si>
    <t>建多功能活动室2间120平米，配套完善相关基础设施；二组建锣鼓狮舞队；流转土地50亩，种植观赏药材红丹参</t>
  </si>
  <si>
    <t>易兴村建设设施3处，购买设备1套</t>
  </si>
  <si>
    <t>建蔬菜大棚40亩，修建小型冷库一座，烘干房一个，购买清运车辆及设施设备。</t>
  </si>
  <si>
    <t>源溪村建设设施1处</t>
  </si>
  <si>
    <t>建设22亩标准化食用菌大棚</t>
  </si>
  <si>
    <t>两河村盘活鱼池1处</t>
  </si>
  <si>
    <t>盘活5000平米冷水鱼池。</t>
  </si>
  <si>
    <t>校场村建设设施1处，购买设1批备</t>
  </si>
  <si>
    <t>种植大棚草莓25亩，修建独木桥、铁环飞渡、浮桥飞渡等</t>
  </si>
  <si>
    <t>省级农村综合改革转移支付资金</t>
  </si>
  <si>
    <t>新生村建设设施3处，改良品种</t>
  </si>
  <si>
    <t>修建脱温室1000平方米，购买鱼种苗及修建休闲垂钓附属设施等，800亩小水果产业园：改良品种及修建步游道。</t>
  </si>
  <si>
    <t>蒿地村建设设施1处</t>
  </si>
  <si>
    <t>建设500㎡休闲山庄1处。</t>
  </si>
  <si>
    <t>马铃薯良种繁育原种生产基地建设项目</t>
  </si>
  <si>
    <t>建马铃薯良种繁育原种生产基地1处，示范区优质品种覆盖率100%。</t>
  </si>
  <si>
    <t>建立马铃薯良种繁育原种生产基地800亩，示范区优质品种覆盖率100%。</t>
  </si>
  <si>
    <t>省级现代农业发展资金</t>
  </si>
  <si>
    <t>供港澳蔬菜建设项目</t>
  </si>
  <si>
    <t>建设供港澳蔬菜标准化生产示范基地1处，完善基础设施和产地初加工设施建设。</t>
  </si>
  <si>
    <t>建设供港澳蔬菜标准化生产示范基地1000亩。</t>
  </si>
  <si>
    <t>广元灰鸡性能测定项目</t>
  </si>
  <si>
    <t>农作物品种展示评价项目</t>
  </si>
  <si>
    <t>“川字号”优势特色畜牧业发展项目</t>
  </si>
  <si>
    <t>开展广元灰鸡养殖示范推广，建管理用房40平方米，移动式生态土鸡养殖圈舍65个。</t>
  </si>
  <si>
    <t>建设种植食用菌产业大棚45000平方。</t>
  </si>
  <si>
    <t>建设种植食用菌产业大棚45000平方，共900万元（自筹584万元，财政资金316万元），按200元每平方建设。</t>
  </si>
  <si>
    <t>蒿坝村农业基础实施项目</t>
  </si>
  <si>
    <t>建成1.5km公里产业资源路，建成2.4公里产业资源路</t>
  </si>
  <si>
    <t>建成1.5km*4m产业资源路50万元，建成2.4KM*3.5M产业资源路70万元。</t>
  </si>
  <si>
    <t>秦岭村核桃产业发展项目</t>
  </si>
  <si>
    <t>在秦岭村发展核桃产业园，预计发展200亩。</t>
  </si>
  <si>
    <t>核桃产业管护按补助1000元/亩</t>
  </si>
  <si>
    <t>茅坪村核桃产业巩固提升项目</t>
  </si>
  <si>
    <t>在茅坪村进行核桃产业管护，预计管护500亩，修建产业生产便道。</t>
  </si>
  <si>
    <t>核桃产业管护按补助400元/亩</t>
  </si>
  <si>
    <t>敬忠村核桃产业巩固提升项目</t>
  </si>
  <si>
    <t>在敬忠村进行核桃产业管护，预计管护400亩，修建产业生产便道。</t>
  </si>
  <si>
    <t>核桃产业管护按补助250元/亩</t>
  </si>
  <si>
    <t>卫东村农业基础设施项目</t>
  </si>
  <si>
    <t>新开挖卫东村1组产业道路700余米；硬化卫东村1、2组产业道路，全程约3.2公里。</t>
  </si>
  <si>
    <t>新开挖卫东村1组产业道路700余米20万元；硬化卫东村1、2组产业道路，全程约3.2公里80万元。</t>
  </si>
  <si>
    <t>康乐村小水果产业发展项目</t>
  </si>
  <si>
    <t>在康乐村新建果园生产便道400米，建农业产业标牌1个，土地平整50亩，购买300株。</t>
  </si>
  <si>
    <t>生产道400米，300元/米，产业示范牌2000元/个，土地平整50亩，500元/亩，提水泵2处10000元/处，果树苗10元/株</t>
  </si>
  <si>
    <t>菜籽坝村食用菌产业发展项目</t>
  </si>
  <si>
    <t>在菜籽坝村进行食用菌产业建设，预计达到100亩，进行食用菌产业管护。</t>
  </si>
  <si>
    <t>食用菌产业建设按5000元/亩</t>
  </si>
  <si>
    <t>陈家村猕猴桃产业发展项目</t>
  </si>
  <si>
    <t>在陈家村发展猕猴桃产业园，对园区猕猴桃产业进行管护。</t>
  </si>
  <si>
    <t>生产道补助26.7万元/公里</t>
  </si>
  <si>
    <t>光明村中药材(五味子)产业发展项目</t>
  </si>
  <si>
    <t>在光明村4组进行北五味子中药材产业发展，购买幼苗12500株，肥料12.5吨，膜布，水泥杆、拉丝。</t>
  </si>
  <si>
    <t>购买幼苗12500株10万元，肥料12.5吨，膜布，水泥杆、拉丝20万元。</t>
  </si>
  <si>
    <t>淖池村中药材产业发展项目</t>
  </si>
  <si>
    <t>在淖池村发展中药材，预计发展100亩，进行中药材管护。</t>
  </si>
  <si>
    <t>发展中药材产业按2200元/亩</t>
  </si>
  <si>
    <t>工农村蔬菜产业发展项目</t>
  </si>
  <si>
    <t>在工农村发展蔬菜产业，预计发展400亩。</t>
  </si>
  <si>
    <t>发展蔬菜产业按1250元/亩</t>
  </si>
  <si>
    <t>红梁农业基础实施项目</t>
  </si>
  <si>
    <t>新开挖红梁村三组至四组生产便道2.3公里，路面宽3.5米；生产道加宽0.8公里（由2.5米拓宽至3.5米）。</t>
  </si>
  <si>
    <t>建生产便道2.3公里按8.7万元/公里</t>
  </si>
  <si>
    <t>金笔村中药材产业发展项目</t>
  </si>
  <si>
    <t>在金笔村发展中药材基地建设种养殖基地200亩。</t>
  </si>
  <si>
    <r>
      <t>发展中药材基地建设种养殖基地200亩按</t>
    </r>
    <r>
      <rPr>
        <b/>
        <sz val="9"/>
        <color indexed="8"/>
        <rFont val="宋体"/>
        <family val="0"/>
      </rPr>
      <t>2500元/亩</t>
    </r>
  </si>
  <si>
    <t>石烛村高山露地蔬菜产业发展项目</t>
  </si>
  <si>
    <t>在石烛村进行高山露地蔬菜，预计种植200亩。</t>
  </si>
  <si>
    <t>高山露地蔬菜按2500元/亩</t>
  </si>
  <si>
    <t>南垭村中药材产业发展项目</t>
  </si>
  <si>
    <t>新建中药材扶贫产业基地300亩，配套开挖整治生产道路、灌溉设施、初加工（烘干）厂房400平方米，并配套相应加工（烘干设施），带动种植黄蜀葵等中药材600亩。</t>
  </si>
  <si>
    <t>新建产业基地300亩50万元，配套开挖整治生产道路、灌溉设施、初加工（烘干）厂房400平方米，并配套相应加工（烘干设施）50万元。</t>
  </si>
  <si>
    <t>建设高标准农田面积2.6万亩，高效节水灌溉2000亩。</t>
  </si>
  <si>
    <t>建设高标准农田面积2.6万亩，每亩1500元；高效节水灌溉2000亩，每亩200元。</t>
  </si>
  <si>
    <t>12月底完成</t>
  </si>
  <si>
    <t>中央财政农田建设补助资金</t>
  </si>
  <si>
    <t>两河口乡何家村藤椒产业发展项目</t>
  </si>
  <si>
    <t>两河口乡何家村</t>
  </si>
  <si>
    <t>在何家村2、3、4组扩展藤椒产业园200亩，采购藤椒苗木21000株，做园区栅栏1200米。</t>
  </si>
  <si>
    <t>苗木按照300株每亩，每株2.5元/株，栅栏按照35元/米。</t>
  </si>
  <si>
    <t>本级财政专项扶贫资金</t>
  </si>
  <si>
    <t>两河口乡两河村冷水鱼发展项目</t>
  </si>
  <si>
    <t>在两河村2组购买160型号引水管道3500米，开挖并深埋管道50cm,修建便桥1座，建110立方米高位水池1口，对冷水鱼养殖示范带金樽、中华鲟等冷水鱼苗按2元/尾进行补助，</t>
  </si>
  <si>
    <t>购买160型号引水管道3500米，开挖管沟并深埋管道50CM，修建便桥1座，长8米，宽3.5米，厚0.2米，对冷水鱼养殖示范带金樽、中华鲟等冷水鱼苗按2元/尾进行补助，</t>
  </si>
  <si>
    <t>两河口乡吉庆村高山露地蔬菜发展项目</t>
  </si>
  <si>
    <t>建高山露地蔬菜高标准发展示范基地200亩，按600元/亩进行补助，对2019年吉庆村高山露地蔬菜产业园区内种植农户，贫困户补助200元/亩。非贫困户补助100元/亩，预计补助面积1248亩。土地回填70.32亩，地形调整34.56亩。</t>
  </si>
  <si>
    <t>建高山露地蔬菜高标准发展示范基地200亩，按600元/亩进行补助，对2019年吉庆村高山露地蔬菜产业园区内种植农户，贫困户补助200元/亩。非贫困户补助100元/亩。</t>
  </si>
  <si>
    <t>杨家村高山露地蔬菜产业发展项目</t>
  </si>
  <si>
    <t>对2019年杨家村高山露地蔬菜产业园区内种植农户，贫困户补助200元/亩。非贫困户补助100元/亩，预计补助面积1800亩。</t>
  </si>
  <si>
    <t>对2019年杨家村高山露地蔬菜产业园区内种植农户，贫困户补助200元/亩。非贫困户补助100元/亩。</t>
  </si>
  <si>
    <t>成龙村高山露地蔬菜产业发展项目</t>
  </si>
  <si>
    <t>整治成龙村四组沟渠长180米，宽1.5米，厚5cm。对2019年成龙村高山露地蔬菜产业园区内种植农户，贫困户补助200元/亩。非贫困户补助100元/亩，预计补助面积909亩。</t>
  </si>
  <si>
    <t>整治成龙村四组沟渠长180米，宽1.5米，厚5cm。对2019年成龙村高山露地蔬菜产业园区内种植农户，贫困户补助200元/亩。非贫困户补助100元/亩。</t>
  </si>
  <si>
    <t>大沟村高山露地蔬菜产业发展项目</t>
  </si>
  <si>
    <t>对2019年大沟村高山露地蔬菜产业园区内种植农户，贫困户补助200元/亩。非贫困户补助100元/亩，预计补助面积1007亩。</t>
  </si>
  <si>
    <t>对2019年大沟村高山露地蔬菜产业园区内种植农户，贫困户补助200元/亩。非贫困户补助100元/亩，</t>
  </si>
  <si>
    <t>黄家村高山露地蔬菜产业发展项目</t>
  </si>
  <si>
    <t>平整黄家村七组土地89.1亩，对2019年黄家村高山露地蔬菜产业园区内种植农户，贫困户补助200元/亩。非贫困户补助100元/亩，预计补助面积2012亩。</t>
  </si>
  <si>
    <t>对2019年黄家村高山露地蔬菜产业园区内种植农户，贫困户补助200元/亩。非贫困户补助100元/亩，</t>
  </si>
  <si>
    <t>明月村农业基础设施项目</t>
  </si>
  <si>
    <t>在明月村建7.5公里生产机耕道，改土60亩，建生产便道1800米，宽1.5米，藕田整治40亩，建3口40立方米防旱池。</t>
  </si>
  <si>
    <t>在明月村建7.5公里生产机耕道，按8万元每公里。改土60亩，按3000元/亩。建生产便道1800米，宽1.5米，按180元/米，藕田整治40亩，按2万/亩。建3口40立方米防旱池，按200元/立方米。</t>
  </si>
  <si>
    <t>双河村农业基础设施项目</t>
  </si>
  <si>
    <t>在双河村建5口200立方米防旱池，安装引水管网1000米（PE63），建生产便道长1500米，宽1.5米，维修产业园路。堡坎维修125立方米。</t>
  </si>
  <si>
    <t>在双河村建5口200立方米防旱池，按200元/立方米。安装引水管网1000米（PE63），按40元/米。建生产便道长1500米，宽1.5米，按180元/米，维修产业园路。堡坎维修125立方米（长50米，高2.5米，宽1米，按380元/立方米）。</t>
  </si>
  <si>
    <t>朱家村农业基础设施项目</t>
  </si>
  <si>
    <t>在朱家村机耕道开挖1.3公里，建生产便道1900米，宽1.5米，建3口100立方米防旱池。</t>
  </si>
  <si>
    <t>在朱家村机耕道开挖1.3公里，按8万元/公里。建生产便道1900米，宽1.5米，按180元/米，建3口100立方米防旱池，按200元/立方米。</t>
  </si>
  <si>
    <t>印坪村农业基础设施项目</t>
  </si>
  <si>
    <t>印坪村1组、5组新建沿溪沟挡土墙约500米，减少流水侵蚀。硬化生产道路500米，方便群众耕作。</t>
  </si>
  <si>
    <t>印坪村1组、5组新建沿溪沟挡土墙约500米，按1500/米，按减少流水侵蚀。硬化生产道路500米，按428元/米。</t>
  </si>
  <si>
    <t>蒋家村食用菌产业发展项目</t>
  </si>
  <si>
    <t>在蒋家村打造羊肚菌产业园，新修及硬化产业路0.9公里，边沟治理1.2公里，土地整理干砌堡坎2000方。</t>
  </si>
  <si>
    <t>新修及硬化产业路0.9公里，按300元/米，边沟治理1.2公里，按58元/米。土地整理干砌堡坎2000方，按220元/方。</t>
  </si>
  <si>
    <t>王家垭村核桃产业发展项目</t>
  </si>
  <si>
    <t>在王家垭村进行核桃园区升级打造，苗木栽植50亩，新建生产便道1公里，排乱去杂120亩。</t>
  </si>
  <si>
    <t>核桃园区升级打造，苗木栽植50亩，按600元/亩。新建生产便道1公里，按120元/米，排乱去杂120亩，按400元/亩。</t>
  </si>
  <si>
    <t>黄泥村蓝莓产业发展项目</t>
  </si>
  <si>
    <t>在黄泥村进行蓝莓园区土地整治、新载蓝莓100亩，新建生产便道0.2公里，边沟治理800米。</t>
  </si>
  <si>
    <t>土地整治、新载蓝莓100亩，按600元/亩，新建生产便道0.2公里，按50元/米，边沟治理800米，按100元/米。</t>
  </si>
  <si>
    <t>易兴村蓝莓产业发展项目</t>
  </si>
  <si>
    <t>在易兴村进行蓝莓园区土地整治、新载蓝莓100亩。</t>
  </si>
  <si>
    <t>新载蓝莓100亩，按500元/亩。</t>
  </si>
  <si>
    <t>协议村生态农业发展项目</t>
  </si>
  <si>
    <t>在协议村进行康博生态农业产业园升级治理，新建生产便道0.2公里。</t>
  </si>
  <si>
    <t>新建生产便道0.2公里，按250元/米</t>
  </si>
  <si>
    <t>新山村林下养殖产业发展项目</t>
  </si>
  <si>
    <t>在新山村种养殖业产业园改良管护800亩，产业园区林下土鸡养殖10000只，新建土鸡脱温室200平方米，新建冷冻库20平方米。</t>
  </si>
  <si>
    <t>在新山村种养殖业产业园改良管护800亩，按1000元/亩，产业园区林下土鸡养殖10000只，按3元/只。新建土鸡脱温室200平方米，新建冷冻库20平方米。</t>
  </si>
  <si>
    <t>火石坡村蚕桑、核桃产业发展项目</t>
  </si>
  <si>
    <t>农火石坡村5、7、9组建设蚕桑、核桃产业示范园，新建道路4条2300米，新建蓄水池3口，安装浇灌管道1600米。</t>
  </si>
  <si>
    <t>建设蚕桑、核桃产业示范园，新建道路4条2300米，宽1.5米，厚0.12米，按450元/米，新建蓄水池3口，共150方，按450元/方，安装浇灌管道1600米。</t>
  </si>
  <si>
    <t>兰坝村桐子树产业发展项目</t>
  </si>
  <si>
    <t>在兰坝村1组建设桐子树产业园，新建滴管管道1处5000米，土地整理培肥50亩，购买桐子树苗50000株。</t>
  </si>
  <si>
    <t>在兰坝村1组建设桐子树产业园，新建滴管管道1处5000米，32MM型号1000米按8元/米，20MM型号4000米按6元/米，土地整理培肥50亩，按3400元/亩，购买桐子树苗50000株，按10元/株。</t>
  </si>
  <si>
    <t>白云村农业基础设施项目</t>
  </si>
  <si>
    <t>在白云村8组村特色产业示范园中新建产业路2公里，新建排洪渠2条1000米，新建蓄水池2口，安装浇灌管道3000米。</t>
  </si>
  <si>
    <t>在白云村8组村特色产业示范园中新建产业路2公里，按15万/公里，新建排洪渠2条1000米，按80元/米，新建蓄水池2口，安装浇灌管道3000米，按100元/米。</t>
  </si>
  <si>
    <t>五星村农业基础实施项目</t>
  </si>
  <si>
    <t>在五星村2组特色产业园内，新建排洪渠1条100米，土地整理培肥120亩，新建及维修堡坎310立方米，新建蓄水池1口，安装浇灌管道2000米。</t>
  </si>
  <si>
    <t>新建排洪渠1条100米，按100元/米，土地整理培肥120亩，按1000元/亩，新建及维修堡坎310立方米，按170元/立方米，新建蓄水池1口，安装浇灌管道2000米，按9元/米。</t>
  </si>
  <si>
    <t>东山村蔬菜产业发展项目</t>
  </si>
  <si>
    <t>在东山村1、2、3组新建果园60亩，蔬菜产业园土地整理培肥40亩，新建机耕道0.8公里，配套灌溉设施。</t>
  </si>
  <si>
    <t>在东山村1、2、3组新建果园60亩，蔬菜产业园土地整理培肥40亩，按900元/亩，新建机耕道0.8公里，按250元/亩。</t>
  </si>
  <si>
    <t>银岭村小水果产业发展项目</t>
  </si>
  <si>
    <t>在银岭村3、5组特色农果采摘园内，整治河滩地20亩，栽植果树2000株，步游路1000米。</t>
  </si>
  <si>
    <t>在银岭村3、5组特色农果采摘园内，整治河滩地20亩，挖机机械费按300元/小时，栽植果树2000株，按15元/株，步游路1000米，按20元/米。</t>
  </si>
  <si>
    <t>青白村核桃产业发展项目</t>
  </si>
  <si>
    <t>在青白村9组巩固提升核桃特色产业示范园，土地整治100亩，新建生产便道600米，新建蓄水池1口，安装管道1000米，购买核桃种苗2000株。</t>
  </si>
  <si>
    <t>土地整治100亩，按400元/亩，新建生产便道600米，按50元/米，新建蓄水池1口，按360元/立方，安装管道1000米，按4元/米，购买核桃种苗2000株，按20元/株。</t>
  </si>
  <si>
    <t>青羊村苗圃经济林产业产业发展项目</t>
  </si>
  <si>
    <t>在青羊村4组进行苗圃经济林产业示范园建设，新建灌溉管道2条2000米，土地整理80亩，购买苗圃1万株。</t>
  </si>
  <si>
    <t>新建灌溉管道2条2000米，按8.5元/米，土地整理80亩，按3000元/亩，购买苗圃1万株，按7元/株，</t>
  </si>
  <si>
    <t>源溪村核桃产业发展项目</t>
  </si>
  <si>
    <t>在源溪村进行500亩的核桃改良，林下种植中药材（柴胡），修建3.5公里核桃产业便道。</t>
  </si>
  <si>
    <t>在源溪村进行500亩的核桃改良，林下种植中药材（柴胡），按140元/亩，修建3.5公里核桃产业便道，按10万/公里，购置苗圃按50元/株</t>
  </si>
  <si>
    <t>瓦字村小水果产业发展项目</t>
  </si>
  <si>
    <t>在瓦字村小水果产业园新建蓄水池6口，安装浇灌管道2300米，建立250亩小水果采摘农业园区。</t>
  </si>
  <si>
    <t>在瓦字村小水果产业园新建蓄水池6口，按18000元/口，安装浇灌管道2300米，按3.5元/米，购买树苗按10元/株，购买30000株。</t>
  </si>
  <si>
    <t>在金笔村4组中药材基地建设种养殖基地200亩，增加鱼苗10万尾。</t>
  </si>
  <si>
    <t>中药材基地建设种养殖基地200亩，其中土地租金150亩，按400元/亩，土地开垦50亩，按1000元/亩，增加鱼苗10万尾，按8元/条。</t>
  </si>
  <si>
    <t>老林村（蔬菜+中药材）特色产业示范园巩固提升项目</t>
  </si>
  <si>
    <t>在老林村建设（蔬菜+中药材）特色产业示范园建设，地力培肥650亩，新建排洪渠1条1200米。</t>
  </si>
  <si>
    <t>地力培肥650亩，新建排洪渠1条1200米。</t>
  </si>
  <si>
    <t>永乐村蔬菜产业产业示范园巩固提升项目</t>
  </si>
  <si>
    <t>在永乐村建设蔬菜种植示范园建设，新建排洪渠2条，共计400米，地力培肥350亩。</t>
  </si>
  <si>
    <t>新建排洪渠2条，共计400米，地力培肥350亩。</t>
  </si>
  <si>
    <t>张家坝蔬菜产业发展项目</t>
  </si>
  <si>
    <t>在张家坝村蔬菜产业发展田间道路建设500米，新建沟渠1条300米。</t>
  </si>
  <si>
    <t>发展田间道路建设500米，按300元/米，新建沟渠1条300米，按130元/米。</t>
  </si>
  <si>
    <t>新建村蔬菜产业发展项目</t>
  </si>
  <si>
    <t>在新建村发展蔬菜产业田间道路700米。</t>
  </si>
  <si>
    <t>发展蔬菜产业田间道路700米，按280元/米。</t>
  </si>
  <si>
    <t>流水村蔬菜产业发展项目</t>
  </si>
  <si>
    <t>在流水村发展蔬菜产业田间道路700米。</t>
  </si>
  <si>
    <t>青林村蔬菜产业巩固提升项目</t>
  </si>
  <si>
    <t>在青林村滑石沟现代农业园区提升，蔬菜产业发展。</t>
  </si>
  <si>
    <t>现代农业园区提升按30万元，蔬菜产业发展按8万元。</t>
  </si>
  <si>
    <t>天井村中药材（金银花）产业发展项目</t>
  </si>
  <si>
    <t>在陈家乡2组建设高标准、规范化金银花产业示范园100亩，在3组建设标准藤椒产业园50亩。</t>
  </si>
  <si>
    <t>建设高标准、规范化金银花产业示范园100亩，按1000元/亩，在3组建设标准藤椒产业园50亩，按8000元/亩。</t>
  </si>
  <si>
    <t>移山村核桃产业巩固提升项目</t>
  </si>
  <si>
    <t>大滩镇移山村</t>
  </si>
  <si>
    <t>在移山村1、2、3、4组建设核桃产业示范园975亩，其中，核桃管护975亩，核桃品种改良220亩。</t>
  </si>
  <si>
    <t>核桃管护975亩，按400元/亩，核桃品种改良220亩。按500元/亩。</t>
  </si>
  <si>
    <t>响水村核桃产业巩固提升项目</t>
  </si>
  <si>
    <t>大滩镇响水村</t>
  </si>
  <si>
    <t>在响水村1、2、3组建设核桃产业示范园1000亩，其中，核桃管护1000亩，核桃品种改良200亩。</t>
  </si>
  <si>
    <t>核桃管护1000亩，按400元/亩，核桃品种改良200亩，按500元/亩。</t>
  </si>
  <si>
    <t>捍红村林下养殖产业发展项目</t>
  </si>
  <si>
    <t>柏杨乡捍红村</t>
  </si>
  <si>
    <t>在捍红村内发展元宝枫30亩及林下养殖2000只土鸡（其中，产业园30亩，示范片200亩）。</t>
  </si>
  <si>
    <t>30亩排乱去杂按1200元/亩，购买树苗10000株，按11元/株，</t>
  </si>
  <si>
    <t>八庙村土鸡产业发展项目</t>
  </si>
  <si>
    <t>在八庙村建设年出栏优质土鸡20000只的标准养殖场1个，对贫困户无偿发放优质鸡苗2000只以上，培训养殖技术，保底回收产品，扶持15户贫困户脱贫致富。</t>
  </si>
  <si>
    <t>对贫困户无偿发放优质鸡苗2000只以上，培训养殖技术，保底回收产品，扶持15户贫困户脱贫致富。</t>
  </si>
  <si>
    <t>大竹村蔬菜产业巩固提升项目</t>
  </si>
  <si>
    <t>在大竹村3组蔬菜产业示范园新建水渠292米，实施改土治藏31亩。</t>
  </si>
  <si>
    <t>新建水渠292米，其中212米按350元/米，80米按72.5元/米，实施改土治藏31亩，其中，表土翻挖8300立方米，按5元/立方米，客土回填24500立方米，按26元/立方米，表土回铺8300立方米，按5元/立方米。</t>
  </si>
  <si>
    <t>工农村蔬菜产业巩固提升项目</t>
  </si>
  <si>
    <t>在工农村7组治藏（河道治理）2260米，发展蔬菜产业。</t>
  </si>
  <si>
    <t>浆砌堡坎按300元/立方</t>
  </si>
  <si>
    <t>金龙村蔬菜产业巩固提升项目</t>
  </si>
  <si>
    <t>在金龙村蔬菜产业示范园新建水渠约1146米，村特色产业园农资补贴65亩。</t>
  </si>
  <si>
    <t>新建水渠约1146米，其中546米按300元/米，600米按350元/米，村特色产业园农资补贴65亩按400元/亩。</t>
  </si>
  <si>
    <t>李家村蔬菜产业巩固提升项目</t>
  </si>
  <si>
    <t>在李家村蔬菜产业示范园新建水渠约126米，在4、7、8组安装涵管40处（解决大水漫地）。</t>
  </si>
  <si>
    <t>在李家村蔬菜产业示范园新建水渠约126米，按300元/米，在4、7、8组安装涵管40处，按1200元/根。</t>
  </si>
  <si>
    <t>毛坝村蔬菜产业巩固提升项目</t>
  </si>
  <si>
    <t>在毛坝村2组治理排水沟渠575米，蔬菜产业农资补助（种子300元/亩，农药100元/亩）</t>
  </si>
  <si>
    <t>治理排水沟渠575米，按400元/米，蔬菜产业农资补助（种子300元/亩，农药100元/亩）</t>
  </si>
  <si>
    <t>在陈家村5、6、7组发展猕猴桃产业，完成幼苗新栽100亩。</t>
  </si>
  <si>
    <t>幼苗新栽100亩，按2000元/亩。</t>
  </si>
  <si>
    <t>鲤鱼村大樱桃产业发展项目</t>
  </si>
  <si>
    <t>在鲤鱼村8组进行300亩大樱桃品种改良；生产道路维修3000米。</t>
  </si>
  <si>
    <t>在鲤鱼村8组进行300亩大樱桃品种改良按330元/亩；生产道路维修3000米，按330元/米。</t>
  </si>
  <si>
    <t>杨槐村食用菌产业发展项目</t>
  </si>
  <si>
    <t>在杨槐村2、5组食用菌示范园进行生产道路开挖及硬化500米。</t>
  </si>
  <si>
    <t>生产道路开挖及硬化500米，按200元/米。</t>
  </si>
  <si>
    <t>云雾村油茶产业巩固提升项目</t>
  </si>
  <si>
    <t>在云雾村油茶产业园建设生产道路500米，排乱去杂20亩。</t>
  </si>
  <si>
    <t>在云雾村油茶产业园建设生产道路500米，按250元/米，排乱去杂20亩按1000元/亩。</t>
  </si>
  <si>
    <t>在菜籽坝1组发展食用菌产业80亩。</t>
  </si>
  <si>
    <t>发展食用菌产业80亩，按1000元/亩。</t>
  </si>
  <si>
    <t>三龙村核桃产业巩固提升项目</t>
  </si>
  <si>
    <t>在三龙村1、2、3组进行灌溉堰渠维修1000米，核桃产业日常管护600亩。</t>
  </si>
  <si>
    <t>在三龙村1、2、3组进行灌溉堰渠维修1000米，按50元/米，核桃产业日常管护600亩，按50元/亩。</t>
  </si>
  <si>
    <t>花石村小水果（脆红李）产业发展项目</t>
  </si>
  <si>
    <t>在花石村2组建设脆红李小水果产业园200亩。</t>
  </si>
  <si>
    <t>排乱去杂200亩按150元/亩，机械租赁费按260元/小时，新建浆砌堡坎按320元/平方。</t>
  </si>
  <si>
    <t>哨楼村藤椒产业发展项目</t>
  </si>
  <si>
    <t>在哨楼村1组建设脆藤椒产业园100亩，</t>
  </si>
  <si>
    <t>建设脆藤椒产业园100亩，按1600元/亩。</t>
  </si>
  <si>
    <t>梧桐村食用菌产业巩固提升项目</t>
  </si>
  <si>
    <t>在梧桐村2组食用菌产业园区进行更换遮阴大棚10件，园区排乱去杂，更换钢架立柱430根、横方1500根。</t>
  </si>
  <si>
    <t>更换遮阴大棚10件，按750元/件，园区排乱去杂，更换钢架立柱430根，按15元/根、横方1500根按5元/根。</t>
  </si>
  <si>
    <t>荣乐村山葵产业巩固提升项目</t>
  </si>
  <si>
    <t>在荣乐村山葵产业园埋设管道1050米，新建引水渠500米。</t>
  </si>
  <si>
    <t>在荣乐村山葵产业园埋设管道1050米按120元/米，新建引水渠500米按300元/米。</t>
  </si>
  <si>
    <t>明阳村高山露地蔬菜产业巩固提升项目</t>
  </si>
  <si>
    <t>在明阳村高山露地蔬菜产业园区进行堡坎建设260平方米，灌溉水池一口18平方米，灌溉管道3000米。</t>
  </si>
  <si>
    <t>堡坎建设260平方米按320元/立方米，灌溉水池一口18平方米按100元/立方米，灌溉管道3000米按5元/米。</t>
  </si>
  <si>
    <t>山峰村高山露地蔬菜产业巩固提升项目</t>
  </si>
  <si>
    <t>在山峰村1、3、4组高山露地蔬菜产业园新建浆砌沟渠800立方米，混泥土硬化沟底145立方米，硬化人行道便道81立方米。</t>
  </si>
  <si>
    <t>高山露地蔬菜产业园新建浆砌沟渠800立方米，按320元/立方米，混泥土硬化沟底145立方米按550元/立方米，硬化人行道便道81立方米，按400元/立方米。</t>
  </si>
  <si>
    <t>中柏村农业基础实施项目</t>
  </si>
  <si>
    <t>在中柏村进行土方开挖2154立方，沟渠堡坎长158米，高2.6米，宽1.2米。</t>
  </si>
  <si>
    <t>土方开挖2154立方按20元/立方，沟渠堡坎长158米，高2.6米，宽1.2米按320元/方。</t>
  </si>
  <si>
    <t>太平村农业基础设施项目</t>
  </si>
  <si>
    <t>在太平村2组进行浆砌沟渠长134米，高1.5米，厚1米，硬化沟底长121米，宽2米，厚0.12米</t>
  </si>
  <si>
    <t>浆砌沟渠长高1.5米，厚1米按320元/立方米，硬化沟底长宽2米，厚0.12米按550元/米。</t>
  </si>
  <si>
    <t>石烛村农业基础设施项目</t>
  </si>
  <si>
    <t>在石烛村进行机耕道长1100米，高0.15米，宽2.5米，土方开挖200立方，片石换填250方，排水沟400米，堡坎长320米，高1.2米，宽0.8米</t>
  </si>
  <si>
    <t>机耕道长1100米，高0.15米，宽2.5米按600元/立方米，土方开挖18元/立方，片石换填80元/立方，排水沟140元/米，堡坎高1.2米，宽0.8米按210元/方</t>
  </si>
  <si>
    <t>响水村高山露地蔬菜产业巩固提升项目</t>
  </si>
  <si>
    <t>在响水村高山露地蔬菜产业园4、5、6组，排洪渠开挖100米，涵管安放100米（直径1.2米），人行道硬化542米，干砌堡坎242方。</t>
  </si>
  <si>
    <t>排洪渠开挖100米按260元/小时，人行道硬化542米按300元/米，干砌堡坎242方按300元/方</t>
  </si>
  <si>
    <t>石鹰村农业基础设施项目</t>
  </si>
  <si>
    <t>在石鹰村3组机耕道建设540米，宽2米，高0.18米，1600米长，宽1.2米，高0.12米；沟渠建设：1600米长，宽0.6米，高0.6米。</t>
  </si>
  <si>
    <t>机耕道建设540米，宽2米，高0.18米按600元/立方，1600米长，宽1.2米，高0.12米按600元/立方米；沟渠建设：1600米长，宽0.6米，高0.6米按280元/立方米。</t>
  </si>
  <si>
    <t>张家村高山露地蔬菜产业巩固提升项目</t>
  </si>
  <si>
    <t>在张家村高山露地蔬菜园区开挖硬化排水沟渠1430米，硬化生产便道60米，恢复平整耕地150亩。</t>
  </si>
  <si>
    <t>开挖硬化排水沟渠100元/米， 700元/米，恢复平整耕地600元/亩。</t>
  </si>
  <si>
    <t>乔田村中药材（杭白菊）产业发展项目</t>
  </si>
  <si>
    <t>在乔田村发展中药材（杭白菊）产业，流转农户土地200亩，购进杭白菊种苗，土地整理200亩，菊花栽种管护，技术培训基地堡坎建设。</t>
  </si>
  <si>
    <t>流转土地200元/亩，购种苗200元/亩，土地整理200元/亩，农资200元/亩，堡坎建设210元/立方米</t>
  </si>
  <si>
    <t>黄小村农业基础设施项目</t>
  </si>
  <si>
    <t>在黄小村进行生产道开挖及硬化800米，堡坎长120米，宽3.5米，厚0.8米，</t>
  </si>
  <si>
    <t>堡坎7.39万元，生产道开挖4.41万元，生产道硬化13.2万元</t>
  </si>
  <si>
    <t>复兴村中药材产业发展项目</t>
  </si>
  <si>
    <t>在复兴村发展金银花中药材产业，流转农户土地20亩，土地整理20亩，购买金银花种苗及农资，金银花栽植管护。</t>
  </si>
  <si>
    <t>流转土地400元/亩，购种苗200元/亩，土地整理200元/亩，农资250元/亩</t>
  </si>
  <si>
    <t>四坪村猕猴桃产业发展项目</t>
  </si>
  <si>
    <t>在四坪村发展猕猴桃产业，新建蓄水池1口.</t>
  </si>
  <si>
    <t>混泥土550元/亩，钢筋5600元/吨</t>
  </si>
  <si>
    <t>石板村中药材产业发展项目</t>
  </si>
  <si>
    <t>在石板村开挖田间机耕道500米，田间管护47亩，购前胡种子110斤。</t>
  </si>
  <si>
    <t>机耕道建设5.07万元，田间管护170元/亩，种子180元/斤，化肥3400元/吨</t>
  </si>
  <si>
    <t>石鸭村小水果（凤凰李）产业巩固提升项目</t>
  </si>
  <si>
    <t>在石鸭村3组建设高标准凤凰李产业示范园1个。</t>
  </si>
  <si>
    <t>凤凰李产业示范园350亩按143元/亩</t>
  </si>
  <si>
    <t>龙凤村油桐、核桃产业巩固提升项目</t>
  </si>
  <si>
    <t>在龙凤村4组建设油桐（核桃）产业示范园100亩。</t>
  </si>
  <si>
    <t>建设油桐（核桃）产业示范园100亩按1500元/亩</t>
  </si>
  <si>
    <t>车坝村油桐产业巩固提升项目</t>
  </si>
  <si>
    <t>在车坝村2组建设油桐产业示范园50亩。</t>
  </si>
  <si>
    <t>建设油桐产业示范园50亩按2000元/亩</t>
  </si>
  <si>
    <t>淖池村中药材（牡丹）产业发展项目</t>
  </si>
  <si>
    <t>在淖池村加强油牡丹中药材管护，配套防旱池2口。</t>
  </si>
  <si>
    <t>油牡丹中药材管护7万元，配套防旱池2口3万元。</t>
  </si>
  <si>
    <t>桃树村农业基础设施项目</t>
  </si>
  <si>
    <t>在桃树村机耕道硬化0.4公里，配套防旱池2口。</t>
  </si>
  <si>
    <t>机耕道硬化0.4公里12万元，配套防旱池2口3万元。</t>
  </si>
  <si>
    <t>清水村核桃产业发展项目</t>
  </si>
  <si>
    <t>在清水村进行机耕道硬化0.4公里；核桃产业约80亩的管护（排乱去杂、施肥、施药）。</t>
  </si>
  <si>
    <t>机耕道硬化0.4公里12万元，核桃产业管护3万元。</t>
  </si>
  <si>
    <t>柳垭村中药材（金银花）产业发展项目</t>
  </si>
  <si>
    <t>在柳垭村发展金银花中药材产业，机耕道硬化0.6公里，配套防旱池1口。</t>
  </si>
  <si>
    <t>机耕道硬化0.6公里18万元，配套防旱池1口2万元。</t>
  </si>
  <si>
    <t>校场村核桃产业发展项目</t>
  </si>
  <si>
    <t>在校场村发展核桃产业，硬化产业道路400立方米，建设挡土墙700立方米。</t>
  </si>
  <si>
    <t>发展核桃产业，硬化产业道路400立方米按243元/立方米</t>
  </si>
  <si>
    <t>蒿地村核桃产业发展项目</t>
  </si>
  <si>
    <t>在蒿地村发展核桃产业，硬化产业道路1000米。完善80亩金银花产业示范园基础设施。</t>
  </si>
  <si>
    <t>发展核桃产业2500元/亩</t>
  </si>
  <si>
    <t>罗圈岩村休闲农业产业发展项目</t>
  </si>
  <si>
    <t>在罗圈岩村打造休闲农业，新硬化产业路0.6公里，茶山道路排乱去杂，民宿点土地整治、菜藕种植基地升级治理。</t>
  </si>
  <si>
    <t>产业路21.5万元，土地整治及基地升级68.5万元，</t>
  </si>
  <si>
    <t>唐家村休闲农业产业发展项目</t>
  </si>
  <si>
    <t>在唐家村5组进行农耕文化打造，农业社会化服务超市功能完善及装修，购置农业社会化服务超市内部展示货柜、货架等物资，购置种子、农药、化肥、农用机械设备等采购。</t>
  </si>
  <si>
    <t>进行农耕文化打造，农业社会化服务超市功能完善及装修，购置农业社会化服务超市内部展示货柜、货架等物资，购置种子、农药、化肥、农用机械设备等采购。</t>
  </si>
  <si>
    <t>东风村小水果产业巩固提升项目</t>
  </si>
  <si>
    <t>在东风村进行果树钢结构棚架500个，安装拉线10000米，建设库房80平方米，对80亩果树进行修剪、拉枝，购买有机肥。</t>
  </si>
  <si>
    <t>规划设计0.1万元，钢构大棚20万元，库房10万元，修枝整形及物化采购4.13万元。</t>
  </si>
  <si>
    <t>预计培训207人，进行三农政策宣讲；农民专业合作社、家庭农场经营管理；种植养殖技术培训等。</t>
  </si>
  <si>
    <t>新型职业农民培训按2899元/人</t>
  </si>
  <si>
    <t>对全区2019年计划脱贫的贫困户按4000元每户进行补助。</t>
  </si>
  <si>
    <t>贫困户个户发展4000元/户</t>
  </si>
  <si>
    <t>2019年贫困残疾人股权量化项目</t>
  </si>
  <si>
    <t>东风村、鱼鳞村</t>
  </si>
  <si>
    <t>按实施方案资金股权量化到人</t>
  </si>
  <si>
    <t>园区道路硬化1.5公里。</t>
  </si>
  <si>
    <t>宽3.5米，厚0.18米</t>
  </si>
  <si>
    <t>2019年10月底完成</t>
  </si>
  <si>
    <t>园区道路硬化0.5公里。</t>
  </si>
  <si>
    <t>园区道路硬化1.3公里。</t>
  </si>
  <si>
    <t>扶贫小额信贷贴息资金</t>
  </si>
  <si>
    <t>1、新建道路、管网及护坡各约1000米，并配套附属设施。其中，新建东西部扶贫协作产业园道路300米、管网1000米。            2.新建标准化厂房约15000平方米，配套建设内部道路、管网等附属设施，其中，新建朝天区东西部扶贫协作共建产业园标准化厂房2000平方米。</t>
  </si>
  <si>
    <t>1.完成场平工程及道路、管网、河堤等配套设施工程的   2.标准化厂房主体竣工。</t>
  </si>
  <si>
    <t>朝天经济开发区管理委员会</t>
  </si>
  <si>
    <t>发展生态黑猪养殖和生态土鸡养殖，打造生态农业，土地整治80亩，引水灌溉渠系建设1.2公里，家庭农场升级治理。</t>
  </si>
  <si>
    <t>发展生态黑猪养殖和生态土鸡养殖，打造生态农业，土地整治80亩，按2000元/亩，引水灌溉渠系建设1.2公里按15万/公里，家庭农场升级治理。</t>
  </si>
  <si>
    <t>本级财政扶贫资金</t>
  </si>
  <si>
    <t>基地建设按4000元/亩，基地辅材按1500元/亩，基地物质按1000元/亩。</t>
  </si>
  <si>
    <t>落实长效管护机制并实施综合管护300亩、购置玫瑰月饼初加工设备1套</t>
  </si>
  <si>
    <t>300元/亩、300万元/套</t>
  </si>
  <si>
    <t>核桃栽植600株、落实长效管护机制并实施丰产管护2000亩、修建加工厂房2间、购入核桃初加工设备10套、开展核桃技术培训400人</t>
  </si>
  <si>
    <t>管护300元/亩，厂房50000元/间、设备5000/台、补植20元/株、培训100元/人次</t>
  </si>
  <si>
    <t>朝天核桃现代林业示范区建设项目</t>
  </si>
  <si>
    <t>低效林改造及核桃基地提升150亩、落实长效管护机制并实施丰产管护1000亩（核心区500亩，非核心区500亩）、核桃品改200亩、林下套作800亩、生产便道5公里、修建科普训练场及相关附属设备1个及实用技术培训300人次</t>
  </si>
  <si>
    <r>
      <t xml:space="preserve">管护300元/亩、核桃品改4元/芽、生产便道（宽1.5m,厚度10cm）12万元/公里，科普训练场300m </t>
    </r>
    <r>
      <rPr>
        <b/>
        <vertAlign val="superscript"/>
        <sz val="8"/>
        <color indexed="8"/>
        <rFont val="宋体"/>
        <family val="0"/>
      </rPr>
      <t>2</t>
    </r>
  </si>
  <si>
    <t>12月底完工</t>
  </si>
  <si>
    <t>省级林业生态保护恢复资金</t>
  </si>
  <si>
    <t>落实长效管护机制并实施丰产管护700亩（核心区300亩，非核心区400亩）、核桃品改200亩、林下套种300亩、生产便道4公里、修建科普训练场1个及实用技术培训100人次</t>
  </si>
  <si>
    <r>
      <t xml:space="preserve">管护300元/亩、核桃品改4元/芽、生产便道（宽1.5m,厚度10cm）12万元/公里、100元/人次，科普训练场200m </t>
    </r>
    <r>
      <rPr>
        <b/>
        <vertAlign val="superscript"/>
        <sz val="8"/>
        <color indexed="8"/>
        <rFont val="宋体"/>
        <family val="0"/>
      </rPr>
      <t>2</t>
    </r>
  </si>
  <si>
    <t>落实长效管护机制并实施丰产管护360亩、修建生产便道1公里，实用技术培训120人次</t>
  </si>
  <si>
    <t>管护300元/亩、生产便道（宽1.5m,厚度10cm）12万元/公里、100元/人次</t>
  </si>
  <si>
    <t>落实长效管护机制并核桃丰产管护200亩</t>
  </si>
  <si>
    <t>管护300元/亩</t>
  </si>
  <si>
    <t>品种改良300亩，修建生产便道0.5公里，落实长效管护机制并实施丰产管护400亩、实用技术培训100人次</t>
  </si>
  <si>
    <t>管护300元/亩、品改100元/亩、生产便道（宽1.5m,厚度10cm）12万元/公里</t>
  </si>
  <si>
    <t>朝天镇烟灯村核桃基地巩固提升建设项目　</t>
  </si>
  <si>
    <t>落实长效管护机制并实施丰产管护266.7亩</t>
  </si>
  <si>
    <t>林业改革发展专项资金森林抚育补助</t>
  </si>
  <si>
    <t>朝天镇朱家村核桃基地巩固提升建设项目　</t>
  </si>
  <si>
    <t>落实长效管护机制并实施丰产管护666.7亩</t>
  </si>
  <si>
    <t>朝天镇军师村核桃基地巩固提升建设项目　</t>
  </si>
  <si>
    <t>落实长效管护机制并实施丰产管护333.3亩</t>
  </si>
  <si>
    <t>朝天镇三滩村核桃基地巩固提升建设项目　</t>
  </si>
  <si>
    <t>落实长效管护机制并实施丰产管护500亩,开展核桃疏伐试点</t>
  </si>
  <si>
    <t>300元/亩，补植50元/株</t>
  </si>
  <si>
    <t>朝天镇吴坝村核桃基地巩固提升建设项目　</t>
  </si>
  <si>
    <t>西北乡关口村核桃基地巩固提升建设项目　</t>
  </si>
  <si>
    <t>落实长效管护机制并实施丰产管护150亩，补植核桃30亩</t>
  </si>
  <si>
    <t>管护300元/亩，补植50元/株</t>
  </si>
  <si>
    <t>羊木镇新山村核桃基地巩固提升建设项目　</t>
  </si>
  <si>
    <t>落实长效管护机制并实施丰产管护150亩，核桃品改150亩</t>
  </si>
  <si>
    <t>管护300元/亩、品改100元/亩</t>
  </si>
  <si>
    <t>羊木镇新塘村核桃基地巩固提升建设项目　</t>
  </si>
  <si>
    <t>落实长效管护机制并实施丰产管护450亩、对损毁道路进行维护</t>
  </si>
  <si>
    <t>管护300元/亩,损毁道路维护1.5万元</t>
  </si>
  <si>
    <t>羊木镇金顶村核桃基地巩固提升建设项目　</t>
  </si>
  <si>
    <t>蒲家乡山垭村核桃基地巩固提升建设项目　</t>
  </si>
  <si>
    <t>落实长效管护机制并实施丰产管护167亩</t>
  </si>
  <si>
    <t>蒲家乡罗圈岩村绿化项目</t>
  </si>
  <si>
    <t>村委会栽植蔷薇200平方米，滑道入口绿化</t>
  </si>
  <si>
    <r>
      <t>管护300元/m</t>
    </r>
    <r>
      <rPr>
        <b/>
        <vertAlign val="superscript"/>
        <sz val="8"/>
        <color indexed="8"/>
        <rFont val="宋体"/>
        <family val="0"/>
      </rPr>
      <t>2</t>
    </r>
  </si>
  <si>
    <t>李家乡永乐村天麻种植基地建设项目</t>
  </si>
  <si>
    <t>建设标准化天麻种植设施林业示范基地12亩1处、带动当地60%以上贫困户（27户）种植天麻、开展实用技术培训50人次以上，设置科普宣传牌1组。</t>
  </si>
  <si>
    <t>设施林业基地10.7万元/亩（含场地硬化、设施大棚、菌材、劳务费）；发展天麻贫困户户均补助7200元（含天麻种、菌材、菌种），技术培训100元/人次，科普宣传牌10000元/组</t>
  </si>
  <si>
    <t>林业改革发展专项资金造林补助</t>
  </si>
  <si>
    <t>李家乡老林村绿化美化项目</t>
  </si>
  <si>
    <t>实施园区绿化，购买草种200斤、花草种子100斤、栽植银杏树30棵</t>
  </si>
  <si>
    <t>草种130元/斤、花草种80元/斤、银杏1500元/株</t>
  </si>
  <si>
    <t>汪家乡永龙村核桃基地巩固提升建设项目　</t>
  </si>
  <si>
    <t>核桃低效林改造及后期管护120亩（折合面积）、落实长效管护机制并实施丰产管护750亩、实用技术培训300人次，设置科普宣传牌一个。</t>
  </si>
  <si>
    <t>低效林改造为2000元/亩,管护300元/亩、品改100元/亩、培训100元/人次</t>
  </si>
  <si>
    <t>汪家乡水观村核桃基地巩固提升建设项目　</t>
  </si>
  <si>
    <t>落实长效管护机制并实施丰产管护120亩，苗木补植50亩、实施村委会绿化美化</t>
  </si>
  <si>
    <t>管护300元/亩、补植50元/株</t>
  </si>
  <si>
    <t>沙河镇唐家村核桃基地巩固提升建设项目　</t>
  </si>
  <si>
    <t>落实长效管护机制并实施丰产管护500亩</t>
  </si>
  <si>
    <t>鱼洞乡石卡村核桃基地巩固提升建设项目　</t>
  </si>
  <si>
    <t>落实长效管护机制并实施丰产管护100亩、修建防旱池1个、林下种植中药材100亩</t>
  </si>
  <si>
    <r>
      <t>管护300元/亩、中药材600元/亩，防旱池10m</t>
    </r>
    <r>
      <rPr>
        <b/>
        <vertAlign val="superscript"/>
        <sz val="8"/>
        <color indexed="8"/>
        <rFont val="宋体"/>
        <family val="0"/>
      </rPr>
      <t>2</t>
    </r>
    <r>
      <rPr>
        <b/>
        <sz val="8"/>
        <color indexed="8"/>
        <rFont val="宋体"/>
        <family val="0"/>
      </rPr>
      <t>/个</t>
    </r>
  </si>
  <si>
    <t>中子镇高车村核桃基地巩固提升建设项目　</t>
  </si>
  <si>
    <t>落实长效管护机制并实施丰产管护200亩,开展核桃疏伐试点及品种移栽</t>
  </si>
  <si>
    <t>宣河镇旭光村核桃基地巩固提升建设项目　</t>
  </si>
  <si>
    <t>落实长效管护机制并实施丰产管护340亩</t>
  </si>
  <si>
    <t>宣河镇白钟村核桃基地巩固提升建设项目　</t>
  </si>
  <si>
    <t>马家坝乡柏林村乡村绿化美化项目</t>
  </si>
  <si>
    <t>柏林村村组公路栽植樱花7公里，种植小水果110亩，荒地翻耕整治80亩，生产便道500米</t>
  </si>
  <si>
    <t>樱花30元/株、小水果8元/株、整地（覆土平整厚30cm）300元/亩、生产便道（宽1.5m,厚度10cm）12万元/公里</t>
  </si>
  <si>
    <t>（一）危房改造</t>
  </si>
  <si>
    <t>603户（C级352户，D级251户）</t>
  </si>
  <si>
    <t>严格按照“彻底消除安全隐患”的标准进行建设。</t>
  </si>
  <si>
    <t>6户</t>
  </si>
  <si>
    <t>中央危房改造补助资金</t>
  </si>
  <si>
    <t>1户</t>
  </si>
  <si>
    <t>中央危房改造资金</t>
  </si>
  <si>
    <t>2户</t>
  </si>
  <si>
    <t>5户</t>
  </si>
  <si>
    <t>3户</t>
  </si>
  <si>
    <t>8户</t>
  </si>
  <si>
    <t>7户</t>
  </si>
  <si>
    <t>4户</t>
  </si>
  <si>
    <t>13户</t>
  </si>
  <si>
    <t>9户</t>
  </si>
  <si>
    <t>11户</t>
  </si>
  <si>
    <t>25户</t>
  </si>
  <si>
    <t>省级危房改造资金</t>
  </si>
  <si>
    <t>10户</t>
  </si>
  <si>
    <t>17户</t>
  </si>
  <si>
    <t>21户</t>
  </si>
  <si>
    <t>房屋主体安全、两建三改达标</t>
  </si>
  <si>
    <t>15户</t>
  </si>
  <si>
    <t>建设进度计    划</t>
  </si>
  <si>
    <t>茨竹湾村建设施设备5处</t>
  </si>
  <si>
    <t>文安乡茨竹湾村</t>
  </si>
  <si>
    <t>两河口乡两河村</t>
  </si>
  <si>
    <t>两河口乡吉庆村</t>
  </si>
  <si>
    <t>蒲家乡罗圈岩村</t>
  </si>
  <si>
    <t>两河口乡两河村</t>
  </si>
  <si>
    <t>马家坝乡卫东村</t>
  </si>
  <si>
    <t>东溪河镇菜籽坝村</t>
  </si>
  <si>
    <t>东溪河镇陈家村</t>
  </si>
  <si>
    <t>整合后资金使用监管责任单位</t>
  </si>
  <si>
    <t>惠  及    贫困户 (户)</t>
  </si>
  <si>
    <t>C20钢筋混凝土浇筑，M7.5砖砌，附带过滤池、排污、溢流管等附属设施；PE100级1.6MPa给水管，直径25mm、32 mm、20mm</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</si>
</sst>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quot;Yes&quot;;&quot;Yes&quot;;&quot;No&quot;"/>
    <numFmt numFmtId="179" formatCode="&quot;True&quot;;&quot;True&quot;;&quot;False&quot;"/>
    <numFmt numFmtId="180" formatCode="&quot;On&quot;;&quot;On&quot;;&quot;Off&quot;"/>
    <numFmt numFmtId="181" formatCode="[$€-2]\ #,##0.00_);[Red]\([$€-2]\ #,##0.00\)"/>
  </numFmts>
  <fonts count="52">
    <font>
      <sz val="11"/>
      <color indexed="8"/>
      <name val="宋体"/>
      <family val="0"/>
    </font>
    <font>
      <sz val="11"/>
      <name val="宋体"/>
      <family val="0"/>
    </font>
    <font>
      <b/>
      <sz val="11"/>
      <name val="宋体"/>
      <family val="0"/>
    </font>
    <font>
      <sz val="10"/>
      <name val="宋体"/>
      <family val="0"/>
    </font>
    <font>
      <sz val="14"/>
      <name val="黑体"/>
      <family val="3"/>
    </font>
    <font>
      <sz val="16"/>
      <name val="方正小标宋简体"/>
      <family val="4"/>
    </font>
    <font>
      <sz val="11"/>
      <name val="黑体"/>
      <family val="3"/>
    </font>
    <font>
      <b/>
      <sz val="10"/>
      <name val="仿宋"/>
      <family val="3"/>
    </font>
    <font>
      <sz val="10"/>
      <name val="仿宋"/>
      <family val="3"/>
    </font>
    <font>
      <sz val="11"/>
      <name val="仿宋"/>
      <family val="3"/>
    </font>
    <font>
      <b/>
      <sz val="11"/>
      <name val="仿宋"/>
      <family val="3"/>
    </font>
    <font>
      <sz val="9"/>
      <color indexed="8"/>
      <name val="宋体"/>
      <family val="0"/>
    </font>
    <font>
      <sz val="9"/>
      <name val="宋体"/>
      <family val="0"/>
    </font>
    <font>
      <b/>
      <sz val="10"/>
      <name val="宋体"/>
      <family val="0"/>
    </font>
    <font>
      <sz val="11"/>
      <name val="方正楷体简体"/>
      <family val="0"/>
    </font>
    <font>
      <sz val="11"/>
      <color indexed="20"/>
      <name val="宋体"/>
      <family val="0"/>
    </font>
    <font>
      <i/>
      <sz val="11"/>
      <color indexed="23"/>
      <name val="宋体"/>
      <family val="0"/>
    </font>
    <font>
      <b/>
      <sz val="11"/>
      <color indexed="56"/>
      <name val="宋体"/>
      <family val="0"/>
    </font>
    <font>
      <u val="single"/>
      <sz val="13.2"/>
      <color indexed="36"/>
      <name val="宋体"/>
      <family val="0"/>
    </font>
    <font>
      <b/>
      <sz val="11"/>
      <color indexed="63"/>
      <name val="宋体"/>
      <family val="0"/>
    </font>
    <font>
      <sz val="11"/>
      <color indexed="9"/>
      <name val="宋体"/>
      <family val="0"/>
    </font>
    <font>
      <b/>
      <sz val="15"/>
      <color indexed="56"/>
      <name val="宋体"/>
      <family val="0"/>
    </font>
    <font>
      <b/>
      <sz val="11"/>
      <color indexed="8"/>
      <name val="宋体"/>
      <family val="0"/>
    </font>
    <font>
      <b/>
      <sz val="18"/>
      <color indexed="56"/>
      <name val="宋体"/>
      <family val="0"/>
    </font>
    <font>
      <u val="single"/>
      <sz val="13.2"/>
      <color indexed="12"/>
      <name val="宋体"/>
      <family val="0"/>
    </font>
    <font>
      <sz val="11"/>
      <color indexed="60"/>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56"/>
      <name val="宋体"/>
      <family val="0"/>
    </font>
    <font>
      <b/>
      <sz val="11"/>
      <color indexed="52"/>
      <name val="宋体"/>
      <family val="0"/>
    </font>
    <font>
      <sz val="12"/>
      <name val="宋体"/>
      <family val="0"/>
    </font>
    <font>
      <sz val="11"/>
      <color indexed="52"/>
      <name val="宋体"/>
      <family val="0"/>
    </font>
    <font>
      <u val="single"/>
      <sz val="16"/>
      <name val="方正小标宋简体"/>
      <family val="4"/>
    </font>
    <font>
      <sz val="14"/>
      <color indexed="8"/>
      <name val="黑体"/>
      <family val="3"/>
    </font>
    <font>
      <sz val="22"/>
      <color indexed="8"/>
      <name val="方正小标宋简体"/>
      <family val="4"/>
    </font>
    <font>
      <u val="single"/>
      <sz val="22"/>
      <color indexed="8"/>
      <name val="方正小标宋简体"/>
      <family val="4"/>
    </font>
    <font>
      <b/>
      <sz val="9"/>
      <color indexed="8"/>
      <name val="黑体"/>
      <family val="3"/>
    </font>
    <font>
      <b/>
      <sz val="10"/>
      <color indexed="8"/>
      <name val="宋体"/>
      <family val="0"/>
    </font>
    <font>
      <b/>
      <sz val="8"/>
      <color indexed="8"/>
      <name val="宋体"/>
      <family val="0"/>
    </font>
    <font>
      <b/>
      <sz val="9"/>
      <color indexed="8"/>
      <name val="宋体"/>
      <family val="0"/>
    </font>
    <font>
      <b/>
      <vertAlign val="superscript"/>
      <sz val="8"/>
      <color indexed="8"/>
      <name val="宋体"/>
      <family val="0"/>
    </font>
    <font>
      <sz val="9"/>
      <color indexed="20"/>
      <name val="宋体"/>
      <family val="0"/>
    </font>
    <font>
      <b/>
      <sz val="9"/>
      <color indexed="10"/>
      <name val="宋体"/>
      <family val="0"/>
    </font>
    <font>
      <sz val="11"/>
      <color theme="1"/>
      <name val="Calibri"/>
      <family val="0"/>
    </font>
    <font>
      <b/>
      <sz val="9"/>
      <color rgb="FF000000"/>
      <name val="宋体"/>
      <family val="0"/>
    </font>
    <font>
      <b/>
      <sz val="8"/>
      <color rgb="FF000000"/>
      <name val="宋体"/>
      <family val="0"/>
    </font>
    <font>
      <sz val="9"/>
      <color rgb="FF000000"/>
      <name val="宋体"/>
      <family val="0"/>
    </font>
    <font>
      <sz val="9"/>
      <color rgb="FF800080"/>
      <name val="宋体"/>
      <family val="0"/>
    </font>
    <font>
      <b/>
      <sz val="9"/>
      <color rgb="FFFF0000"/>
      <name val="宋体"/>
      <family val="0"/>
    </font>
    <font>
      <sz val="22"/>
      <color rgb="FF000000"/>
      <name val="方正小标宋简体"/>
      <family val="4"/>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93">
    <xf numFmtId="0" fontId="0" fillId="0" borderId="0">
      <alignment vertical="center"/>
      <protection/>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1" fillId="0" borderId="1" applyNumberFormat="0" applyFill="0" applyAlignment="0" applyProtection="0"/>
    <xf numFmtId="0" fontId="21" fillId="0" borderId="1"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3" fillId="0" borderId="0" applyNumberFormat="0" applyFill="0" applyBorder="0" applyAlignment="0" applyProtection="0"/>
    <xf numFmtId="0" fontId="15" fillId="3" borderId="0" applyNumberFormat="0" applyBorder="0" applyAlignment="0" applyProtection="0"/>
    <xf numFmtId="0" fontId="15" fillId="3" borderId="0" applyNumberFormat="0" applyBorder="0" applyAlignment="0" applyProtection="0"/>
    <xf numFmtId="0" fontId="45" fillId="0" borderId="0">
      <alignment vertical="center"/>
      <protection/>
    </xf>
    <xf numFmtId="0" fontId="0" fillId="0" borderId="0">
      <alignment vertical="center"/>
      <protection/>
    </xf>
    <xf numFmtId="0" fontId="32" fillId="0" borderId="0">
      <alignment/>
      <protection/>
    </xf>
    <xf numFmtId="0" fontId="45" fillId="0" borderId="0">
      <alignment vertical="center"/>
      <protection/>
    </xf>
    <xf numFmtId="0" fontId="32" fillId="0" borderId="0">
      <alignment/>
      <protection/>
    </xf>
    <xf numFmtId="0" fontId="0" fillId="0" borderId="0">
      <alignment vertical="center"/>
      <protection/>
    </xf>
    <xf numFmtId="0" fontId="32" fillId="0" borderId="0">
      <alignment vertical="center"/>
      <protection/>
    </xf>
    <xf numFmtId="0" fontId="32" fillId="0" borderId="0">
      <alignment vertical="center"/>
      <protection/>
    </xf>
    <xf numFmtId="0" fontId="4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0" borderId="0" applyNumberFormat="0" applyFill="0" applyBorder="0" applyAlignment="0" applyProtection="0"/>
    <xf numFmtId="0" fontId="27" fillId="4" borderId="0" applyNumberFormat="0" applyBorder="0" applyAlignment="0" applyProtection="0"/>
    <xf numFmtId="0" fontId="27" fillId="4" borderId="0" applyNumberFormat="0" applyBorder="0" applyAlignment="0" applyProtection="0"/>
    <xf numFmtId="0" fontId="22" fillId="0" borderId="4" applyNumberFormat="0" applyFill="0" applyAlignment="0" applyProtection="0"/>
    <xf numFmtId="0" fontId="2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16" borderId="5" applyNumberFormat="0" applyAlignment="0" applyProtection="0"/>
    <xf numFmtId="0" fontId="31" fillId="16" borderId="5" applyNumberFormat="0" applyAlignment="0" applyProtection="0"/>
    <xf numFmtId="0" fontId="29" fillId="17" borderId="6" applyNumberFormat="0" applyAlignment="0" applyProtection="0"/>
    <xf numFmtId="0" fontId="29" fillId="17" borderId="6"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3" fillId="0" borderId="7" applyNumberFormat="0" applyFill="0" applyAlignment="0" applyProtection="0"/>
    <xf numFmtId="0" fontId="3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9" fillId="16" borderId="8" applyNumberFormat="0" applyAlignment="0" applyProtection="0"/>
    <xf numFmtId="0" fontId="19" fillId="16" borderId="8" applyNumberFormat="0" applyAlignment="0" applyProtection="0"/>
    <xf numFmtId="0" fontId="26" fillId="7" borderId="5" applyNumberFormat="0" applyAlignment="0" applyProtection="0"/>
    <xf numFmtId="0" fontId="26" fillId="7" borderId="5" applyNumberFormat="0" applyAlignment="0" applyProtection="0"/>
    <xf numFmtId="0" fontId="18"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cellStyleXfs>
  <cellXfs count="75">
    <xf numFmtId="0" fontId="0" fillId="0" borderId="0" xfId="0" applyAlignment="1">
      <alignment vertical="center"/>
    </xf>
    <xf numFmtId="0" fontId="2" fillId="0" borderId="0" xfId="0" applyNumberFormat="1" applyFont="1" applyFill="1" applyBorder="1" applyAlignment="1">
      <alignment vertical="center"/>
    </xf>
    <xf numFmtId="0" fontId="3" fillId="0" borderId="0" xfId="0" applyNumberFormat="1" applyFont="1" applyFill="1" applyBorder="1" applyAlignment="1">
      <alignment vertical="center"/>
    </xf>
    <xf numFmtId="0" fontId="8" fillId="0" borderId="10"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0" fontId="2" fillId="0" borderId="0" xfId="0" applyFont="1" applyFill="1" applyAlignment="1">
      <alignment vertical="center"/>
    </xf>
    <xf numFmtId="0" fontId="13" fillId="0" borderId="0" xfId="0" applyNumberFormat="1" applyFont="1" applyFill="1" applyBorder="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7" fillId="0" borderId="10" xfId="56" applyNumberFormat="1" applyFont="1" applyFill="1" applyBorder="1" applyAlignment="1">
      <alignment horizontal="center" vertical="center" wrapText="1"/>
      <protection/>
    </xf>
    <xf numFmtId="0" fontId="7" fillId="0" borderId="10" xfId="0" applyNumberFormat="1" applyFont="1" applyFill="1" applyBorder="1" applyAlignment="1">
      <alignment horizontal="left" vertical="center"/>
    </xf>
    <xf numFmtId="0" fontId="7" fillId="0" borderId="10" xfId="56" applyNumberFormat="1" applyFont="1" applyFill="1" applyBorder="1" applyAlignment="1">
      <alignment horizontal="center" vertical="center"/>
      <protection/>
    </xf>
    <xf numFmtId="0" fontId="8" fillId="0" borderId="10" xfId="0" applyNumberFormat="1" applyFont="1" applyFill="1" applyBorder="1" applyAlignment="1">
      <alignment vertical="center" wrapText="1"/>
    </xf>
    <xf numFmtId="0" fontId="9" fillId="0" borderId="10" xfId="56" applyNumberFormat="1" applyFont="1" applyFill="1" applyBorder="1" applyAlignment="1">
      <alignment horizontal="center" vertical="center"/>
      <protection/>
    </xf>
    <xf numFmtId="0" fontId="7" fillId="0" borderId="10" xfId="0" applyNumberFormat="1" applyFont="1" applyFill="1" applyBorder="1" applyAlignment="1">
      <alignment vertical="center" wrapText="1"/>
    </xf>
    <xf numFmtId="0" fontId="10" fillId="0" borderId="10" xfId="56" applyNumberFormat="1" applyFont="1" applyFill="1" applyBorder="1" applyAlignment="1">
      <alignment horizontal="center" vertical="center"/>
      <protection/>
    </xf>
    <xf numFmtId="0" fontId="8" fillId="0" borderId="10" xfId="0" applyNumberFormat="1" applyFont="1" applyFill="1" applyBorder="1" applyAlignment="1">
      <alignment horizontal="left" vertical="center" wrapText="1"/>
    </xf>
    <xf numFmtId="0" fontId="7" fillId="0" borderId="10" xfId="0" applyNumberFormat="1" applyFont="1" applyFill="1" applyBorder="1" applyAlignment="1">
      <alignment vertical="center"/>
    </xf>
    <xf numFmtId="0" fontId="8" fillId="0" borderId="10" xfId="56" applyNumberFormat="1" applyFont="1" applyFill="1" applyBorder="1" applyAlignment="1">
      <alignment horizontal="center" vertical="center"/>
      <protection/>
    </xf>
    <xf numFmtId="0" fontId="41" fillId="0" borderId="10" xfId="0" applyFont="1" applyBorder="1" applyAlignment="1">
      <alignment horizontal="left" vertical="center" wrapText="1"/>
    </xf>
    <xf numFmtId="0" fontId="41"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40" fillId="0" borderId="10" xfId="0" applyFont="1" applyBorder="1" applyAlignment="1">
      <alignment horizontal="center" vertical="center" wrapText="1"/>
    </xf>
    <xf numFmtId="0" fontId="38" fillId="0" borderId="10" xfId="0" applyFont="1" applyBorder="1" applyAlignment="1">
      <alignment horizontal="center" vertical="center" wrapText="1"/>
    </xf>
    <xf numFmtId="0" fontId="0" fillId="0" borderId="10" xfId="0" applyBorder="1" applyAlignment="1">
      <alignment vertical="center" wrapText="1"/>
    </xf>
    <xf numFmtId="0" fontId="39"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39" fillId="0" borderId="10" xfId="0" applyFont="1" applyBorder="1" applyAlignment="1">
      <alignment horizontal="left" vertical="center" wrapText="1"/>
    </xf>
    <xf numFmtId="0" fontId="47" fillId="0" borderId="10" xfId="0" applyFont="1" applyBorder="1" applyAlignment="1">
      <alignment horizontal="center" vertical="center" wrapText="1"/>
    </xf>
    <xf numFmtId="0" fontId="40" fillId="0" borderId="10" xfId="0" applyFont="1" applyBorder="1" applyAlignment="1">
      <alignment horizontal="justify" vertical="top" wrapText="1"/>
    </xf>
    <xf numFmtId="0" fontId="40" fillId="0" borderId="10" xfId="0" applyFont="1" applyBorder="1" applyAlignment="1">
      <alignment horizontal="justify" vertical="center" wrapText="1"/>
    </xf>
    <xf numFmtId="0" fontId="11"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11" fillId="0" borderId="10" xfId="0" applyFont="1" applyBorder="1" applyAlignment="1">
      <alignment horizontal="justify" vertical="top" wrapText="1"/>
    </xf>
    <xf numFmtId="0" fontId="48" fillId="0" borderId="10" xfId="0" applyFont="1" applyBorder="1" applyAlignment="1">
      <alignment horizontal="center" vertical="center" wrapText="1"/>
    </xf>
    <xf numFmtId="0" fontId="46" fillId="0" borderId="10" xfId="0" applyFont="1" applyBorder="1" applyAlignment="1">
      <alignment horizontal="justify" vertical="center" wrapText="1"/>
    </xf>
    <xf numFmtId="0" fontId="41" fillId="0" borderId="10" xfId="0" applyFont="1" applyBorder="1" applyAlignment="1">
      <alignment horizontal="justify" vertical="center" wrapText="1"/>
    </xf>
    <xf numFmtId="0" fontId="41" fillId="0" borderId="10" xfId="0" applyFont="1" applyBorder="1" applyAlignment="1">
      <alignment horizontal="center" vertical="top" wrapText="1"/>
    </xf>
    <xf numFmtId="0" fontId="50" fillId="0" borderId="10" xfId="0" applyFont="1" applyBorder="1" applyAlignment="1">
      <alignment horizontal="center" vertical="center" wrapText="1"/>
    </xf>
    <xf numFmtId="0" fontId="35" fillId="0" borderId="0" xfId="0" applyFont="1" applyBorder="1" applyAlignment="1">
      <alignment horizontal="justify" vertical="center"/>
    </xf>
    <xf numFmtId="0" fontId="0" fillId="0" borderId="0" xfId="0" applyBorder="1" applyAlignment="1">
      <alignment vertical="center"/>
    </xf>
    <xf numFmtId="0" fontId="0" fillId="0" borderId="0" xfId="0" applyBorder="1" applyAlignment="1">
      <alignment horizontal="center" vertical="center"/>
    </xf>
    <xf numFmtId="0" fontId="8" fillId="0" borderId="0" xfId="0" applyNumberFormat="1" applyFont="1" applyFill="1" applyBorder="1" applyAlignment="1">
      <alignment horizontal="left" vertical="center" wrapText="1"/>
    </xf>
    <xf numFmtId="0" fontId="8" fillId="0" borderId="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wrapText="1"/>
    </xf>
    <xf numFmtId="0" fontId="4" fillId="0" borderId="0" xfId="0" applyFont="1" applyFill="1" applyAlignment="1">
      <alignment horizontal="left" vertical="center"/>
    </xf>
    <xf numFmtId="0" fontId="4" fillId="0" borderId="0" xfId="0" applyFont="1" applyFill="1" applyAlignment="1">
      <alignment horizontal="center" vertical="center"/>
    </xf>
    <xf numFmtId="0" fontId="5" fillId="0" borderId="0" xfId="0" applyNumberFormat="1" applyFont="1" applyFill="1" applyBorder="1" applyAlignment="1">
      <alignment horizontal="center" vertical="center"/>
    </xf>
    <xf numFmtId="0" fontId="14" fillId="0" borderId="11" xfId="0" applyNumberFormat="1" applyFont="1" applyFill="1" applyBorder="1" applyAlignment="1">
      <alignment horizontal="right" vertical="center"/>
    </xf>
    <xf numFmtId="0" fontId="14" fillId="0" borderId="11" xfId="0" applyNumberFormat="1" applyFont="1" applyFill="1" applyBorder="1" applyAlignment="1">
      <alignment horizontal="center" vertical="center"/>
    </xf>
    <xf numFmtId="0" fontId="7" fillId="0" borderId="0" xfId="0" applyNumberFormat="1" applyFont="1" applyFill="1" applyBorder="1" applyAlignment="1">
      <alignment horizontal="left" vertical="center"/>
    </xf>
    <xf numFmtId="0" fontId="7" fillId="0" borderId="0" xfId="0" applyNumberFormat="1" applyFont="1" applyFill="1" applyBorder="1" applyAlignment="1">
      <alignment horizontal="center"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46" fillId="0" borderId="10" xfId="0" applyFont="1" applyBorder="1" applyAlignment="1">
      <alignment horizontal="center" vertical="center" wrapText="1"/>
    </xf>
    <xf numFmtId="0" fontId="41" fillId="0" borderId="10" xfId="0" applyFont="1" applyBorder="1" applyAlignment="1">
      <alignment horizontal="center" vertical="center" wrapText="1"/>
    </xf>
    <xf numFmtId="0" fontId="38" fillId="0" borderId="1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40" fillId="0" borderId="10" xfId="0" applyFont="1" applyBorder="1" applyAlignment="1">
      <alignment horizontal="center" vertical="center" wrapText="1"/>
    </xf>
    <xf numFmtId="0" fontId="41" fillId="0" borderId="10" xfId="0" applyFont="1" applyBorder="1" applyAlignment="1">
      <alignment horizontal="left" vertical="center" wrapText="1"/>
    </xf>
    <xf numFmtId="0" fontId="46" fillId="0" borderId="10" xfId="0" applyFont="1" applyBorder="1" applyAlignment="1">
      <alignment horizontal="justify" vertical="center" wrapText="1"/>
    </xf>
    <xf numFmtId="0" fontId="11"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51" fillId="0" borderId="0" xfId="0" applyFont="1" applyBorder="1" applyAlignment="1">
      <alignment horizontal="center" vertical="center"/>
    </xf>
    <xf numFmtId="0" fontId="38" fillId="0" borderId="12" xfId="0" applyFont="1" applyBorder="1" applyAlignment="1">
      <alignment horizontal="center" vertical="center" wrapText="1"/>
    </xf>
    <xf numFmtId="0" fontId="38" fillId="0" borderId="14" xfId="0" applyFont="1" applyBorder="1" applyAlignment="1">
      <alignment horizontal="center" vertical="center" wrapText="1"/>
    </xf>
    <xf numFmtId="0" fontId="38" fillId="0" borderId="13" xfId="0" applyFont="1" applyBorder="1" applyAlignment="1">
      <alignment horizontal="center" vertical="center" wrapText="1"/>
    </xf>
    <xf numFmtId="0" fontId="41" fillId="0" borderId="12" xfId="0" applyFont="1" applyBorder="1" applyAlignment="1">
      <alignment horizontal="center" vertical="center" wrapText="1"/>
    </xf>
    <xf numFmtId="0" fontId="41" fillId="0" borderId="14" xfId="0" applyFont="1" applyBorder="1" applyAlignment="1">
      <alignment horizontal="center" vertical="center" wrapText="1"/>
    </xf>
    <xf numFmtId="0" fontId="41" fillId="0" borderId="13" xfId="0" applyFont="1" applyBorder="1" applyAlignment="1">
      <alignment horizontal="center" vertical="center" wrapText="1"/>
    </xf>
  </cellXfs>
  <cellStyles count="7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1 2" xfId="36"/>
    <cellStyle name="标题 2" xfId="37"/>
    <cellStyle name="标题 2 2" xfId="38"/>
    <cellStyle name="标题 3" xfId="39"/>
    <cellStyle name="标题 3 2" xfId="40"/>
    <cellStyle name="标题 4" xfId="41"/>
    <cellStyle name="标题 4 2" xfId="42"/>
    <cellStyle name="标题 5" xfId="43"/>
    <cellStyle name="差" xfId="44"/>
    <cellStyle name="差 2" xfId="45"/>
    <cellStyle name="常规 10" xfId="46"/>
    <cellStyle name="常规 11" xfId="47"/>
    <cellStyle name="常规 2" xfId="48"/>
    <cellStyle name="常规 2 2" xfId="49"/>
    <cellStyle name="常规 2_水利—贫困县财政涉农资金统8.30" xfId="50"/>
    <cellStyle name="常规 3" xfId="51"/>
    <cellStyle name="常规 4" xfId="52"/>
    <cellStyle name="常规 4 2" xfId="53"/>
    <cellStyle name="常规 5" xfId="54"/>
    <cellStyle name="常规 6" xfId="55"/>
    <cellStyle name="常规 7" xfId="56"/>
    <cellStyle name="常规 8" xfId="57"/>
    <cellStyle name="常规 9" xfId="58"/>
    <cellStyle name="Hyperlink" xfId="59"/>
    <cellStyle name="好" xfId="60"/>
    <cellStyle name="好 2" xfId="61"/>
    <cellStyle name="汇总" xfId="62"/>
    <cellStyle name="汇总 2" xfId="63"/>
    <cellStyle name="Currency" xfId="64"/>
    <cellStyle name="Currency [0]" xfId="65"/>
    <cellStyle name="计算" xfId="66"/>
    <cellStyle name="计算 2" xfId="67"/>
    <cellStyle name="检查单元格" xfId="68"/>
    <cellStyle name="检查单元格 2" xfId="69"/>
    <cellStyle name="解释性文本" xfId="70"/>
    <cellStyle name="解释性文本 2" xfId="71"/>
    <cellStyle name="警告文本" xfId="72"/>
    <cellStyle name="警告文本 2" xfId="73"/>
    <cellStyle name="链接单元格" xfId="74"/>
    <cellStyle name="链接单元格 2" xfId="75"/>
    <cellStyle name="Comma" xfId="76"/>
    <cellStyle name="Comma [0]" xfId="77"/>
    <cellStyle name="强调文字颜色 1" xfId="78"/>
    <cellStyle name="强调文字颜色 2" xfId="79"/>
    <cellStyle name="强调文字颜色 3" xfId="80"/>
    <cellStyle name="强调文字颜色 4" xfId="81"/>
    <cellStyle name="强调文字颜色 5" xfId="82"/>
    <cellStyle name="强调文字颜色 6" xfId="83"/>
    <cellStyle name="适中" xfId="84"/>
    <cellStyle name="适中 2" xfId="85"/>
    <cellStyle name="输出" xfId="86"/>
    <cellStyle name="输出 2" xfId="87"/>
    <cellStyle name="输入" xfId="88"/>
    <cellStyle name="输入 2" xfId="89"/>
    <cellStyle name="Followed Hyperlink" xfId="90"/>
    <cellStyle name="注释" xfId="91"/>
    <cellStyle name="注释 2" xfId="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52"/>
  <sheetViews>
    <sheetView zoomScale="120" zoomScaleNormal="120" zoomScaleSheetLayoutView="100" zoomScalePageLayoutView="0" workbookViewId="0" topLeftCell="A34">
      <selection activeCell="D5" sqref="D5"/>
    </sheetView>
  </sheetViews>
  <sheetFormatPr defaultColWidth="8.75390625" defaultRowHeight="14.25" customHeight="1"/>
  <cols>
    <col min="1" max="1" width="54.875" style="7" customWidth="1"/>
    <col min="2" max="2" width="22.00390625" style="8" customWidth="1"/>
    <col min="3" max="3" width="22.625" style="8" customWidth="1"/>
    <col min="4" max="32" width="9.00390625" style="7" bestFit="1" customWidth="1"/>
    <col min="33" max="16384" width="8.75390625" style="7" customWidth="1"/>
  </cols>
  <sheetData>
    <row r="1" spans="1:3" ht="18.75" customHeight="1">
      <c r="A1" s="47" t="s">
        <v>0</v>
      </c>
      <c r="B1" s="48"/>
      <c r="C1" s="48"/>
    </row>
    <row r="2" spans="1:3" ht="34.5" customHeight="1">
      <c r="A2" s="49" t="s">
        <v>1</v>
      </c>
      <c r="B2" s="49"/>
      <c r="C2" s="49"/>
    </row>
    <row r="3" spans="1:3" ht="24" customHeight="1">
      <c r="A3" s="50" t="s">
        <v>2</v>
      </c>
      <c r="B3" s="51"/>
      <c r="C3" s="51"/>
    </row>
    <row r="4" spans="1:3" ht="24" customHeight="1">
      <c r="A4" s="45" t="s">
        <v>3</v>
      </c>
      <c r="B4" s="46" t="s">
        <v>4</v>
      </c>
      <c r="C4" s="46" t="s">
        <v>5</v>
      </c>
    </row>
    <row r="5" spans="1:5" ht="31.5" customHeight="1">
      <c r="A5" s="45"/>
      <c r="B5" s="46"/>
      <c r="C5" s="46"/>
      <c r="E5" s="7" t="s">
        <v>6</v>
      </c>
    </row>
    <row r="6" spans="1:3" ht="22.5" customHeight="1">
      <c r="A6" s="4" t="s">
        <v>7</v>
      </c>
      <c r="B6" s="9">
        <f>B7+B26+B43+B46</f>
        <v>28892.3</v>
      </c>
      <c r="C6" s="9">
        <f>C7+C26+C43+C46</f>
        <v>25005.620000000003</v>
      </c>
    </row>
    <row r="7" spans="1:3" s="1" customFormat="1" ht="26.25" customHeight="1">
      <c r="A7" s="10" t="s">
        <v>8</v>
      </c>
      <c r="B7" s="11">
        <f>SUM(B8:B25)</f>
        <v>20539</v>
      </c>
      <c r="C7" s="11">
        <f>SUM(C8:C25)</f>
        <v>18291.190000000002</v>
      </c>
    </row>
    <row r="8" spans="1:3" ht="24" customHeight="1">
      <c r="A8" s="12" t="s">
        <v>9</v>
      </c>
      <c r="B8" s="13">
        <v>2903</v>
      </c>
      <c r="C8" s="13">
        <v>2823</v>
      </c>
    </row>
    <row r="9" spans="1:3" ht="43.5" customHeight="1">
      <c r="A9" s="12" t="s">
        <v>10</v>
      </c>
      <c r="B9" s="13">
        <v>6862</v>
      </c>
      <c r="C9" s="13">
        <v>6277</v>
      </c>
    </row>
    <row r="10" spans="1:3" ht="52.5" customHeight="1">
      <c r="A10" s="12" t="s">
        <v>11</v>
      </c>
      <c r="B10" s="13">
        <v>1633</v>
      </c>
      <c r="C10" s="13">
        <v>1433</v>
      </c>
    </row>
    <row r="11" spans="1:3" ht="30" customHeight="1">
      <c r="A11" s="12" t="s">
        <v>12</v>
      </c>
      <c r="B11" s="13">
        <v>1775.1</v>
      </c>
      <c r="C11" s="13">
        <v>412.29</v>
      </c>
    </row>
    <row r="12" spans="1:3" ht="17.25" customHeight="1">
      <c r="A12" s="12" t="s">
        <v>13</v>
      </c>
      <c r="B12" s="13"/>
      <c r="C12" s="13"/>
    </row>
    <row r="13" spans="1:3" ht="17.25" customHeight="1">
      <c r="A13" s="12" t="s">
        <v>14</v>
      </c>
      <c r="B13" s="13">
        <v>1052</v>
      </c>
      <c r="C13" s="13">
        <v>1052</v>
      </c>
    </row>
    <row r="14" spans="1:3" ht="31.5" customHeight="1">
      <c r="A14" s="12" t="s">
        <v>15</v>
      </c>
      <c r="B14" s="13"/>
      <c r="C14" s="13"/>
    </row>
    <row r="15" spans="1:3" ht="17.25" customHeight="1">
      <c r="A15" s="12" t="s">
        <v>16</v>
      </c>
      <c r="B15" s="13"/>
      <c r="C15" s="13"/>
    </row>
    <row r="16" spans="1:3" ht="34.5" customHeight="1">
      <c r="A16" s="12" t="s">
        <v>17</v>
      </c>
      <c r="B16" s="13">
        <v>3192.7</v>
      </c>
      <c r="C16" s="13">
        <v>3192.7</v>
      </c>
    </row>
    <row r="17" spans="1:3" ht="17.25" customHeight="1">
      <c r="A17" s="12" t="s">
        <v>18</v>
      </c>
      <c r="B17" s="13">
        <v>464.2</v>
      </c>
      <c r="C17" s="13">
        <v>464.2</v>
      </c>
    </row>
    <row r="18" spans="1:3" ht="17.25" customHeight="1">
      <c r="A18" s="12" t="s">
        <v>19</v>
      </c>
      <c r="B18" s="13">
        <v>2000</v>
      </c>
      <c r="C18" s="13">
        <v>2000</v>
      </c>
    </row>
    <row r="19" spans="1:3" ht="17.25" customHeight="1">
      <c r="A19" s="12" t="s">
        <v>20</v>
      </c>
      <c r="B19" s="13"/>
      <c r="C19" s="13"/>
    </row>
    <row r="20" spans="1:3" ht="30.75" customHeight="1">
      <c r="A20" s="12" t="s">
        <v>21</v>
      </c>
      <c r="B20" s="13"/>
      <c r="C20" s="13"/>
    </row>
    <row r="21" spans="1:3" ht="32.25" customHeight="1">
      <c r="A21" s="12" t="s">
        <v>22</v>
      </c>
      <c r="B21" s="13">
        <v>20</v>
      </c>
      <c r="C21" s="13"/>
    </row>
    <row r="22" spans="1:3" ht="31.5" customHeight="1">
      <c r="A22" s="12" t="s">
        <v>23</v>
      </c>
      <c r="B22" s="13"/>
      <c r="C22" s="13"/>
    </row>
    <row r="23" spans="1:3" ht="17.25" customHeight="1">
      <c r="A23" s="12" t="s">
        <v>24</v>
      </c>
      <c r="B23" s="13"/>
      <c r="C23" s="13"/>
    </row>
    <row r="24" spans="1:3" ht="60.75" customHeight="1">
      <c r="A24" s="12" t="s">
        <v>25</v>
      </c>
      <c r="B24" s="13">
        <v>637</v>
      </c>
      <c r="C24" s="13">
        <v>637</v>
      </c>
    </row>
    <row r="25" spans="1:3" ht="17.25" customHeight="1">
      <c r="A25" s="12" t="s">
        <v>26</v>
      </c>
      <c r="B25" s="13"/>
      <c r="C25" s="13"/>
    </row>
    <row r="26" spans="1:3" s="5" customFormat="1" ht="23.25" customHeight="1">
      <c r="A26" s="14" t="s">
        <v>27</v>
      </c>
      <c r="B26" s="15">
        <v>5493.3</v>
      </c>
      <c r="C26" s="15">
        <v>4579.3</v>
      </c>
    </row>
    <row r="27" spans="1:3" ht="17.25" customHeight="1">
      <c r="A27" s="12" t="s">
        <v>28</v>
      </c>
      <c r="B27" s="13">
        <v>2089</v>
      </c>
      <c r="C27" s="13">
        <v>2089</v>
      </c>
    </row>
    <row r="28" spans="1:3" ht="17.25" customHeight="1">
      <c r="A28" s="12" t="s">
        <v>29</v>
      </c>
      <c r="B28" s="13">
        <v>234</v>
      </c>
      <c r="C28" s="13">
        <v>234</v>
      </c>
    </row>
    <row r="29" spans="1:3" ht="17.25" customHeight="1">
      <c r="A29" s="16" t="s">
        <v>30</v>
      </c>
      <c r="B29" s="13">
        <v>630</v>
      </c>
      <c r="C29" s="13">
        <v>630</v>
      </c>
    </row>
    <row r="30" spans="1:3" ht="17.25" customHeight="1">
      <c r="A30" s="16" t="s">
        <v>31</v>
      </c>
      <c r="B30" s="13"/>
      <c r="C30" s="13"/>
    </row>
    <row r="31" spans="1:3" ht="17.25" customHeight="1">
      <c r="A31" s="12" t="s">
        <v>32</v>
      </c>
      <c r="B31" s="13"/>
      <c r="C31" s="13"/>
    </row>
    <row r="32" spans="1:3" ht="31.5" customHeight="1">
      <c r="A32" s="12" t="s">
        <v>33</v>
      </c>
      <c r="B32" s="13"/>
      <c r="C32" s="13"/>
    </row>
    <row r="33" spans="1:3" ht="31.5" customHeight="1">
      <c r="A33" s="12" t="s">
        <v>34</v>
      </c>
      <c r="B33" s="13">
        <v>1000</v>
      </c>
      <c r="C33" s="13">
        <v>400</v>
      </c>
    </row>
    <row r="34" spans="1:3" ht="24.75" customHeight="1">
      <c r="A34" s="12" t="s">
        <v>35</v>
      </c>
      <c r="B34" s="13"/>
      <c r="C34" s="13"/>
    </row>
    <row r="35" spans="1:3" ht="24.75" customHeight="1">
      <c r="A35" s="12" t="s">
        <v>36</v>
      </c>
      <c r="B35" s="13">
        <v>373</v>
      </c>
      <c r="C35" s="13">
        <v>373</v>
      </c>
    </row>
    <row r="36" spans="1:3" ht="17.25" customHeight="1">
      <c r="A36" s="12" t="s">
        <v>37</v>
      </c>
      <c r="B36" s="13">
        <v>52</v>
      </c>
      <c r="C36" s="13">
        <v>52</v>
      </c>
    </row>
    <row r="37" spans="1:3" ht="17.25" customHeight="1">
      <c r="A37" s="12" t="s">
        <v>38</v>
      </c>
      <c r="B37" s="13">
        <v>1005.3</v>
      </c>
      <c r="C37" s="13">
        <v>691.3</v>
      </c>
    </row>
    <row r="38" spans="1:3" ht="17.25" customHeight="1">
      <c r="A38" s="12" t="s">
        <v>39</v>
      </c>
      <c r="B38" s="13"/>
      <c r="C38" s="13"/>
    </row>
    <row r="39" spans="1:3" ht="17.25" customHeight="1">
      <c r="A39" s="12" t="s">
        <v>40</v>
      </c>
      <c r="B39" s="13">
        <v>110</v>
      </c>
      <c r="C39" s="13">
        <v>110</v>
      </c>
    </row>
    <row r="40" spans="1:3" ht="33.75" customHeight="1">
      <c r="A40" s="12" t="s">
        <v>41</v>
      </c>
      <c r="B40" s="13"/>
      <c r="C40" s="13"/>
    </row>
    <row r="41" spans="1:3" ht="75.75" customHeight="1">
      <c r="A41" s="12" t="s">
        <v>42</v>
      </c>
      <c r="B41" s="13"/>
      <c r="C41" s="13"/>
    </row>
    <row r="42" spans="1:3" ht="21.75" customHeight="1">
      <c r="A42" s="12" t="s">
        <v>43</v>
      </c>
      <c r="B42" s="13"/>
      <c r="C42" s="13"/>
    </row>
    <row r="43" spans="1:3" s="6" customFormat="1" ht="22.5" customHeight="1">
      <c r="A43" s="17" t="s">
        <v>44</v>
      </c>
      <c r="B43" s="11">
        <v>100</v>
      </c>
      <c r="C43" s="11">
        <v>100</v>
      </c>
    </row>
    <row r="44" spans="1:3" s="2" customFormat="1" ht="17.25" customHeight="1">
      <c r="A44" s="3" t="s">
        <v>45</v>
      </c>
      <c r="B44" s="18">
        <v>100</v>
      </c>
      <c r="C44" s="18">
        <v>100</v>
      </c>
    </row>
    <row r="45" spans="1:3" s="2" customFormat="1" ht="17.25" customHeight="1">
      <c r="A45" s="3" t="s">
        <v>46</v>
      </c>
      <c r="B45" s="18"/>
      <c r="C45" s="18"/>
    </row>
    <row r="46" spans="1:3" s="6" customFormat="1" ht="21" customHeight="1">
      <c r="A46" s="17" t="s">
        <v>47</v>
      </c>
      <c r="B46" s="11">
        <v>2760</v>
      </c>
      <c r="C46" s="11">
        <v>2035.13</v>
      </c>
    </row>
    <row r="47" spans="1:3" s="2" customFormat="1" ht="17.25" customHeight="1">
      <c r="A47" s="3" t="s">
        <v>48</v>
      </c>
      <c r="B47" s="18">
        <v>2760</v>
      </c>
      <c r="C47" s="18">
        <v>2035.13</v>
      </c>
    </row>
    <row r="48" spans="1:3" s="2" customFormat="1" ht="17.25" customHeight="1">
      <c r="A48" s="3" t="s">
        <v>46</v>
      </c>
      <c r="B48" s="18"/>
      <c r="C48" s="18"/>
    </row>
    <row r="49" spans="1:3" s="2" customFormat="1" ht="25.5" customHeight="1">
      <c r="A49" s="52" t="s">
        <v>49</v>
      </c>
      <c r="B49" s="53"/>
      <c r="C49" s="53"/>
    </row>
    <row r="50" spans="1:3" ht="54" customHeight="1">
      <c r="A50" s="54" t="s">
        <v>50</v>
      </c>
      <c r="B50" s="55"/>
      <c r="C50" s="55"/>
    </row>
    <row r="51" spans="1:3" ht="32.25" customHeight="1">
      <c r="A51" s="43" t="s">
        <v>51</v>
      </c>
      <c r="B51" s="44"/>
      <c r="C51" s="44"/>
    </row>
    <row r="52" spans="1:3" ht="20.25" customHeight="1">
      <c r="A52" s="43" t="s">
        <v>52</v>
      </c>
      <c r="B52" s="44"/>
      <c r="C52" s="44"/>
    </row>
  </sheetData>
  <sheetProtection/>
  <mergeCells count="10">
    <mergeCell ref="A52:C52"/>
    <mergeCell ref="A4:A5"/>
    <mergeCell ref="B4:B5"/>
    <mergeCell ref="C4:C5"/>
    <mergeCell ref="A1:C1"/>
    <mergeCell ref="A2:C2"/>
    <mergeCell ref="A3:C3"/>
    <mergeCell ref="A49:C49"/>
    <mergeCell ref="A50:C50"/>
    <mergeCell ref="A51:C51"/>
  </mergeCells>
  <printOptions horizontalCentered="1"/>
  <pageMargins left="0.38" right="0.32" top="0.79" bottom="0.79" header="0.31" footer="0.31"/>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K624"/>
  <sheetViews>
    <sheetView tabSelected="1" zoomScalePageLayoutView="0" workbookViewId="0" topLeftCell="A1">
      <selection activeCell="A1" sqref="A1:K624"/>
    </sheetView>
  </sheetViews>
  <sheetFormatPr defaultColWidth="9.00390625" defaultRowHeight="13.5"/>
  <cols>
    <col min="1" max="1" width="14.25390625" style="41" customWidth="1"/>
    <col min="2" max="2" width="12.375" style="41" customWidth="1"/>
    <col min="3" max="3" width="18.00390625" style="41" customWidth="1"/>
    <col min="4" max="4" width="21.25390625" style="41" customWidth="1"/>
    <col min="5" max="7" width="9.00390625" style="41" customWidth="1"/>
    <col min="8" max="8" width="15.25390625" style="41" customWidth="1"/>
    <col min="9" max="9" width="12.25390625" style="41" customWidth="1"/>
    <col min="10" max="10" width="6.00390625" style="42" customWidth="1"/>
    <col min="11" max="11" width="6.125" style="42" customWidth="1"/>
  </cols>
  <sheetData>
    <row r="1" ht="18.75">
      <c r="A1" s="40" t="s">
        <v>53</v>
      </c>
    </row>
    <row r="2" spans="1:11" ht="28.5">
      <c r="A2" s="68" t="s">
        <v>574</v>
      </c>
      <c r="B2" s="68"/>
      <c r="C2" s="68"/>
      <c r="D2" s="68"/>
      <c r="E2" s="68"/>
      <c r="F2" s="68"/>
      <c r="G2" s="68"/>
      <c r="H2" s="68"/>
      <c r="I2" s="68"/>
      <c r="J2" s="68"/>
      <c r="K2" s="68"/>
    </row>
    <row r="3" spans="1:11" ht="33.75" customHeight="1">
      <c r="A3" s="58" t="s">
        <v>54</v>
      </c>
      <c r="B3" s="58" t="s">
        <v>55</v>
      </c>
      <c r="C3" s="58"/>
      <c r="D3" s="58"/>
      <c r="E3" s="58"/>
      <c r="F3" s="58" t="s">
        <v>56</v>
      </c>
      <c r="G3" s="58"/>
      <c r="H3" s="58"/>
      <c r="I3" s="69" t="s">
        <v>1311</v>
      </c>
      <c r="J3" s="58" t="s">
        <v>57</v>
      </c>
      <c r="K3" s="58"/>
    </row>
    <row r="4" spans="1:11" ht="13.5">
      <c r="A4" s="58"/>
      <c r="B4" s="58"/>
      <c r="C4" s="58"/>
      <c r="D4" s="58"/>
      <c r="E4" s="58"/>
      <c r="F4" s="58"/>
      <c r="G4" s="58"/>
      <c r="H4" s="58"/>
      <c r="I4" s="70"/>
      <c r="J4" s="58"/>
      <c r="K4" s="58"/>
    </row>
    <row r="5" spans="1:11" ht="13.5">
      <c r="A5" s="58"/>
      <c r="B5" s="58" t="s">
        <v>58</v>
      </c>
      <c r="C5" s="58" t="s">
        <v>59</v>
      </c>
      <c r="D5" s="58" t="s">
        <v>60</v>
      </c>
      <c r="E5" s="58" t="s">
        <v>1301</v>
      </c>
      <c r="F5" s="58" t="s">
        <v>61</v>
      </c>
      <c r="G5" s="58" t="s">
        <v>62</v>
      </c>
      <c r="H5" s="23" t="s">
        <v>575</v>
      </c>
      <c r="I5" s="70"/>
      <c r="J5" s="58" t="s">
        <v>63</v>
      </c>
      <c r="K5" s="69" t="s">
        <v>1312</v>
      </c>
    </row>
    <row r="6" spans="1:11" ht="22.5" customHeight="1">
      <c r="A6" s="58"/>
      <c r="B6" s="58"/>
      <c r="C6" s="58"/>
      <c r="D6" s="58"/>
      <c r="E6" s="58"/>
      <c r="F6" s="58"/>
      <c r="G6" s="58"/>
      <c r="H6" s="23" t="s">
        <v>576</v>
      </c>
      <c r="I6" s="70"/>
      <c r="J6" s="58"/>
      <c r="K6" s="70"/>
    </row>
    <row r="7" spans="1:11" ht="13.5">
      <c r="A7" s="58"/>
      <c r="B7" s="58"/>
      <c r="C7" s="58"/>
      <c r="D7" s="58"/>
      <c r="E7" s="58"/>
      <c r="F7" s="58"/>
      <c r="G7" s="58"/>
      <c r="H7" s="23" t="s">
        <v>577</v>
      </c>
      <c r="I7" s="71"/>
      <c r="J7" s="58"/>
      <c r="K7" s="71"/>
    </row>
    <row r="8" spans="1:11" ht="13.5">
      <c r="A8" s="25" t="s">
        <v>64</v>
      </c>
      <c r="B8" s="26" t="s">
        <v>65</v>
      </c>
      <c r="C8" s="26"/>
      <c r="D8" s="26"/>
      <c r="E8" s="26" t="s">
        <v>65</v>
      </c>
      <c r="F8" s="22">
        <v>34934.82</v>
      </c>
      <c r="G8" s="22">
        <v>25005.62</v>
      </c>
      <c r="H8" s="26" t="s">
        <v>65</v>
      </c>
      <c r="I8" s="26" t="s">
        <v>65</v>
      </c>
      <c r="J8" s="26"/>
      <c r="K8" s="26"/>
    </row>
    <row r="9" spans="1:11" ht="13.5">
      <c r="A9" s="27" t="s">
        <v>66</v>
      </c>
      <c r="B9" s="25"/>
      <c r="C9" s="25"/>
      <c r="D9" s="25"/>
      <c r="E9" s="25"/>
      <c r="F9" s="22">
        <v>19921.9</v>
      </c>
      <c r="G9" s="22">
        <v>12552.7</v>
      </c>
      <c r="H9" s="26"/>
      <c r="I9" s="26"/>
      <c r="J9" s="26"/>
      <c r="K9" s="26"/>
    </row>
    <row r="10" spans="1:11" ht="13.5">
      <c r="A10" s="19" t="s">
        <v>67</v>
      </c>
      <c r="B10" s="25"/>
      <c r="C10" s="25"/>
      <c r="D10" s="25"/>
      <c r="E10" s="25"/>
      <c r="F10" s="22">
        <v>9946.7</v>
      </c>
      <c r="G10" s="22">
        <v>7785.7</v>
      </c>
      <c r="H10" s="26"/>
      <c r="I10" s="26"/>
      <c r="J10" s="26"/>
      <c r="K10" s="26"/>
    </row>
    <row r="11" spans="1:11" ht="13.5">
      <c r="A11" s="19" t="s">
        <v>68</v>
      </c>
      <c r="B11" s="25"/>
      <c r="C11" s="25"/>
      <c r="D11" s="25"/>
      <c r="E11" s="25"/>
      <c r="F11" s="22">
        <v>9946.7</v>
      </c>
      <c r="G11" s="22">
        <v>7785.7</v>
      </c>
      <c r="H11" s="26"/>
      <c r="I11" s="26"/>
      <c r="J11" s="26"/>
      <c r="K11" s="26"/>
    </row>
    <row r="12" spans="1:11" ht="21">
      <c r="A12" s="19"/>
      <c r="B12" s="22" t="s">
        <v>69</v>
      </c>
      <c r="C12" s="22" t="s">
        <v>70</v>
      </c>
      <c r="D12" s="22" t="s">
        <v>71</v>
      </c>
      <c r="E12" s="22" t="s">
        <v>72</v>
      </c>
      <c r="F12" s="22">
        <v>40</v>
      </c>
      <c r="G12" s="22">
        <v>30</v>
      </c>
      <c r="H12" s="22" t="s">
        <v>578</v>
      </c>
      <c r="I12" s="22" t="s">
        <v>73</v>
      </c>
      <c r="J12" s="22"/>
      <c r="K12" s="22">
        <v>21</v>
      </c>
    </row>
    <row r="13" spans="1:11" ht="21">
      <c r="A13" s="19"/>
      <c r="B13" s="22" t="s">
        <v>74</v>
      </c>
      <c r="C13" s="22" t="s">
        <v>70</v>
      </c>
      <c r="D13" s="22" t="s">
        <v>71</v>
      </c>
      <c r="E13" s="22" t="s">
        <v>72</v>
      </c>
      <c r="F13" s="22">
        <v>40</v>
      </c>
      <c r="G13" s="22">
        <v>30</v>
      </c>
      <c r="H13" s="22" t="s">
        <v>578</v>
      </c>
      <c r="I13" s="22" t="s">
        <v>73</v>
      </c>
      <c r="J13" s="22"/>
      <c r="K13" s="22">
        <v>46</v>
      </c>
    </row>
    <row r="14" spans="1:11" ht="31.5">
      <c r="A14" s="19"/>
      <c r="B14" s="22" t="s">
        <v>76</v>
      </c>
      <c r="C14" s="22" t="s">
        <v>77</v>
      </c>
      <c r="D14" s="22" t="s">
        <v>579</v>
      </c>
      <c r="E14" s="22" t="s">
        <v>72</v>
      </c>
      <c r="F14" s="22">
        <v>90</v>
      </c>
      <c r="G14" s="22">
        <v>75</v>
      </c>
      <c r="H14" s="22" t="s">
        <v>578</v>
      </c>
      <c r="I14" s="22" t="s">
        <v>73</v>
      </c>
      <c r="J14" s="22"/>
      <c r="K14" s="22">
        <v>23</v>
      </c>
    </row>
    <row r="15" spans="1:11" ht="31.5">
      <c r="A15" s="19"/>
      <c r="B15" s="22" t="s">
        <v>78</v>
      </c>
      <c r="C15" s="22" t="s">
        <v>79</v>
      </c>
      <c r="D15" s="22" t="s">
        <v>579</v>
      </c>
      <c r="E15" s="22" t="s">
        <v>72</v>
      </c>
      <c r="F15" s="22">
        <v>96</v>
      </c>
      <c r="G15" s="22">
        <v>80</v>
      </c>
      <c r="H15" s="22" t="s">
        <v>578</v>
      </c>
      <c r="I15" s="22" t="s">
        <v>73</v>
      </c>
      <c r="J15" s="22"/>
      <c r="K15" s="22">
        <v>36</v>
      </c>
    </row>
    <row r="16" spans="1:11" ht="21">
      <c r="A16" s="19"/>
      <c r="B16" s="28" t="s">
        <v>80</v>
      </c>
      <c r="C16" s="22" t="s">
        <v>81</v>
      </c>
      <c r="D16" s="22" t="s">
        <v>71</v>
      </c>
      <c r="E16" s="22" t="s">
        <v>72</v>
      </c>
      <c r="F16" s="22">
        <v>80</v>
      </c>
      <c r="G16" s="22">
        <v>60</v>
      </c>
      <c r="H16" s="22" t="s">
        <v>578</v>
      </c>
      <c r="I16" s="22" t="s">
        <v>73</v>
      </c>
      <c r="J16" s="22"/>
      <c r="K16" s="22">
        <v>24</v>
      </c>
    </row>
    <row r="17" spans="1:11" ht="21">
      <c r="A17" s="19"/>
      <c r="B17" s="28" t="s">
        <v>82</v>
      </c>
      <c r="C17" s="22" t="s">
        <v>83</v>
      </c>
      <c r="D17" s="22" t="s">
        <v>71</v>
      </c>
      <c r="E17" s="22" t="s">
        <v>72</v>
      </c>
      <c r="F17" s="22">
        <v>60</v>
      </c>
      <c r="G17" s="22">
        <v>45</v>
      </c>
      <c r="H17" s="22" t="s">
        <v>578</v>
      </c>
      <c r="I17" s="22" t="s">
        <v>73</v>
      </c>
      <c r="J17" s="22"/>
      <c r="K17" s="22">
        <v>39</v>
      </c>
    </row>
    <row r="18" spans="1:11" ht="21">
      <c r="A18" s="19"/>
      <c r="B18" s="28" t="s">
        <v>84</v>
      </c>
      <c r="C18" s="22" t="s">
        <v>85</v>
      </c>
      <c r="D18" s="22" t="s">
        <v>71</v>
      </c>
      <c r="E18" s="22" t="s">
        <v>72</v>
      </c>
      <c r="F18" s="22">
        <v>228.8</v>
      </c>
      <c r="G18" s="22">
        <v>171.6</v>
      </c>
      <c r="H18" s="22" t="s">
        <v>578</v>
      </c>
      <c r="I18" s="22" t="s">
        <v>73</v>
      </c>
      <c r="J18" s="22"/>
      <c r="K18" s="22">
        <v>40</v>
      </c>
    </row>
    <row r="19" spans="1:11" ht="21">
      <c r="A19" s="19"/>
      <c r="B19" s="28" t="s">
        <v>86</v>
      </c>
      <c r="C19" s="22" t="s">
        <v>87</v>
      </c>
      <c r="D19" s="22" t="s">
        <v>71</v>
      </c>
      <c r="E19" s="22" t="s">
        <v>72</v>
      </c>
      <c r="F19" s="22">
        <v>64</v>
      </c>
      <c r="G19" s="22">
        <v>48</v>
      </c>
      <c r="H19" s="22" t="s">
        <v>578</v>
      </c>
      <c r="I19" s="22" t="s">
        <v>73</v>
      </c>
      <c r="J19" s="22"/>
      <c r="K19" s="22">
        <v>31</v>
      </c>
    </row>
    <row r="20" spans="1:11" ht="21">
      <c r="A20" s="19"/>
      <c r="B20" s="22" t="s">
        <v>88</v>
      </c>
      <c r="C20" s="22" t="s">
        <v>89</v>
      </c>
      <c r="D20" s="22" t="s">
        <v>71</v>
      </c>
      <c r="E20" s="22" t="s">
        <v>72</v>
      </c>
      <c r="F20" s="22">
        <v>208</v>
      </c>
      <c r="G20" s="22">
        <v>156</v>
      </c>
      <c r="H20" s="22" t="s">
        <v>578</v>
      </c>
      <c r="I20" s="22" t="s">
        <v>73</v>
      </c>
      <c r="J20" s="22"/>
      <c r="K20" s="22">
        <v>27</v>
      </c>
    </row>
    <row r="21" spans="1:11" ht="21">
      <c r="A21" s="19"/>
      <c r="B21" s="22" t="s">
        <v>90</v>
      </c>
      <c r="C21" s="22" t="s">
        <v>91</v>
      </c>
      <c r="D21" s="22" t="s">
        <v>71</v>
      </c>
      <c r="E21" s="22" t="s">
        <v>72</v>
      </c>
      <c r="F21" s="22">
        <v>56.8</v>
      </c>
      <c r="G21" s="22">
        <v>42.6</v>
      </c>
      <c r="H21" s="29" t="s">
        <v>578</v>
      </c>
      <c r="I21" s="22" t="s">
        <v>73</v>
      </c>
      <c r="J21" s="22"/>
      <c r="K21" s="22">
        <v>31</v>
      </c>
    </row>
    <row r="22" spans="1:11" ht="21">
      <c r="A22" s="19"/>
      <c r="B22" s="22" t="s">
        <v>92</v>
      </c>
      <c r="C22" s="22" t="s">
        <v>93</v>
      </c>
      <c r="D22" s="22" t="s">
        <v>71</v>
      </c>
      <c r="E22" s="22" t="s">
        <v>72</v>
      </c>
      <c r="F22" s="22">
        <v>110</v>
      </c>
      <c r="G22" s="22">
        <v>82.5</v>
      </c>
      <c r="H22" s="29" t="s">
        <v>578</v>
      </c>
      <c r="I22" s="22" t="s">
        <v>73</v>
      </c>
      <c r="J22" s="22"/>
      <c r="K22" s="22">
        <v>24</v>
      </c>
    </row>
    <row r="23" spans="1:11" ht="21">
      <c r="A23" s="19"/>
      <c r="B23" s="22" t="s">
        <v>94</v>
      </c>
      <c r="C23" s="22" t="s">
        <v>95</v>
      </c>
      <c r="D23" s="22" t="s">
        <v>71</v>
      </c>
      <c r="E23" s="22" t="s">
        <v>72</v>
      </c>
      <c r="F23" s="22">
        <v>94.4</v>
      </c>
      <c r="G23" s="22">
        <v>70.8</v>
      </c>
      <c r="H23" s="29" t="s">
        <v>578</v>
      </c>
      <c r="I23" s="22" t="s">
        <v>73</v>
      </c>
      <c r="J23" s="22"/>
      <c r="K23" s="22">
        <v>21</v>
      </c>
    </row>
    <row r="24" spans="1:11" ht="21">
      <c r="A24" s="19"/>
      <c r="B24" s="22" t="s">
        <v>96</v>
      </c>
      <c r="C24" s="22" t="s">
        <v>97</v>
      </c>
      <c r="D24" s="22" t="s">
        <v>71</v>
      </c>
      <c r="E24" s="22" t="s">
        <v>72</v>
      </c>
      <c r="F24" s="22">
        <v>212.8</v>
      </c>
      <c r="G24" s="22">
        <v>159.6</v>
      </c>
      <c r="H24" s="29" t="s">
        <v>578</v>
      </c>
      <c r="I24" s="22" t="s">
        <v>73</v>
      </c>
      <c r="J24" s="22"/>
      <c r="K24" s="22">
        <v>17</v>
      </c>
    </row>
    <row r="25" spans="1:11" ht="21">
      <c r="A25" s="19"/>
      <c r="B25" s="22" t="s">
        <v>98</v>
      </c>
      <c r="C25" s="22" t="s">
        <v>81</v>
      </c>
      <c r="D25" s="22" t="s">
        <v>71</v>
      </c>
      <c r="E25" s="22" t="s">
        <v>72</v>
      </c>
      <c r="F25" s="22">
        <v>80</v>
      </c>
      <c r="G25" s="22">
        <v>60</v>
      </c>
      <c r="H25" s="29" t="s">
        <v>578</v>
      </c>
      <c r="I25" s="22" t="s">
        <v>73</v>
      </c>
      <c r="J25" s="22">
        <v>1</v>
      </c>
      <c r="K25" s="22">
        <v>27</v>
      </c>
    </row>
    <row r="26" spans="1:11" ht="21">
      <c r="A26" s="19"/>
      <c r="B26" s="22" t="s">
        <v>99</v>
      </c>
      <c r="C26" s="22" t="s">
        <v>100</v>
      </c>
      <c r="D26" s="22" t="s">
        <v>71</v>
      </c>
      <c r="E26" s="22" t="s">
        <v>72</v>
      </c>
      <c r="F26" s="22">
        <v>108</v>
      </c>
      <c r="G26" s="22">
        <v>81</v>
      </c>
      <c r="H26" s="29" t="s">
        <v>578</v>
      </c>
      <c r="I26" s="22" t="s">
        <v>73</v>
      </c>
      <c r="J26" s="22"/>
      <c r="K26" s="22">
        <v>41</v>
      </c>
    </row>
    <row r="27" spans="1:11" ht="21">
      <c r="A27" s="19"/>
      <c r="B27" s="22" t="s">
        <v>101</v>
      </c>
      <c r="C27" s="22" t="s">
        <v>102</v>
      </c>
      <c r="D27" s="22" t="s">
        <v>71</v>
      </c>
      <c r="E27" s="22" t="s">
        <v>72</v>
      </c>
      <c r="F27" s="22">
        <v>140</v>
      </c>
      <c r="G27" s="22">
        <v>105</v>
      </c>
      <c r="H27" s="29" t="s">
        <v>578</v>
      </c>
      <c r="I27" s="22" t="s">
        <v>73</v>
      </c>
      <c r="J27" s="22"/>
      <c r="K27" s="22">
        <v>44</v>
      </c>
    </row>
    <row r="28" spans="1:11" ht="21">
      <c r="A28" s="19"/>
      <c r="B28" s="22" t="s">
        <v>103</v>
      </c>
      <c r="C28" s="22" t="s">
        <v>104</v>
      </c>
      <c r="D28" s="22" t="s">
        <v>580</v>
      </c>
      <c r="E28" s="22" t="s">
        <v>72</v>
      </c>
      <c r="F28" s="22">
        <v>30</v>
      </c>
      <c r="G28" s="22">
        <v>21</v>
      </c>
      <c r="H28" s="29" t="s">
        <v>578</v>
      </c>
      <c r="I28" s="22" t="s">
        <v>73</v>
      </c>
      <c r="J28" s="22"/>
      <c r="K28" s="22">
        <v>29</v>
      </c>
    </row>
    <row r="29" spans="1:11" ht="21">
      <c r="A29" s="19"/>
      <c r="B29" s="22" t="s">
        <v>103</v>
      </c>
      <c r="C29" s="22" t="s">
        <v>105</v>
      </c>
      <c r="D29" s="22" t="s">
        <v>581</v>
      </c>
      <c r="E29" s="22" t="s">
        <v>72</v>
      </c>
      <c r="F29" s="22">
        <v>177</v>
      </c>
      <c r="G29" s="22">
        <v>70.8</v>
      </c>
      <c r="H29" s="22" t="s">
        <v>582</v>
      </c>
      <c r="I29" s="22" t="s">
        <v>73</v>
      </c>
      <c r="J29" s="22"/>
      <c r="K29" s="22">
        <v>29</v>
      </c>
    </row>
    <row r="30" spans="1:11" ht="21">
      <c r="A30" s="19"/>
      <c r="B30" s="22" t="s">
        <v>106</v>
      </c>
      <c r="C30" s="22" t="s">
        <v>81</v>
      </c>
      <c r="D30" s="22" t="s">
        <v>75</v>
      </c>
      <c r="E30" s="22" t="s">
        <v>72</v>
      </c>
      <c r="F30" s="22">
        <v>80</v>
      </c>
      <c r="G30" s="22">
        <v>60</v>
      </c>
      <c r="H30" s="22" t="s">
        <v>578</v>
      </c>
      <c r="I30" s="22" t="s">
        <v>73</v>
      </c>
      <c r="J30" s="22"/>
      <c r="K30" s="22">
        <v>31</v>
      </c>
    </row>
    <row r="31" spans="1:11" ht="21">
      <c r="A31" s="19"/>
      <c r="B31" s="22" t="s">
        <v>107</v>
      </c>
      <c r="C31" s="22" t="s">
        <v>108</v>
      </c>
      <c r="D31" s="22" t="s">
        <v>71</v>
      </c>
      <c r="E31" s="22" t="s">
        <v>72</v>
      </c>
      <c r="F31" s="22">
        <v>136</v>
      </c>
      <c r="G31" s="22">
        <v>102</v>
      </c>
      <c r="H31" s="22" t="s">
        <v>578</v>
      </c>
      <c r="I31" s="22" t="s">
        <v>73</v>
      </c>
      <c r="J31" s="22"/>
      <c r="K31" s="22">
        <v>57</v>
      </c>
    </row>
    <row r="32" spans="1:11" ht="21">
      <c r="A32" s="19"/>
      <c r="B32" s="22" t="s">
        <v>109</v>
      </c>
      <c r="C32" s="22" t="s">
        <v>81</v>
      </c>
      <c r="D32" s="22" t="s">
        <v>71</v>
      </c>
      <c r="E32" s="22" t="s">
        <v>72</v>
      </c>
      <c r="F32" s="22">
        <v>80</v>
      </c>
      <c r="G32" s="22">
        <v>60</v>
      </c>
      <c r="H32" s="22" t="s">
        <v>578</v>
      </c>
      <c r="I32" s="22" t="s">
        <v>73</v>
      </c>
      <c r="J32" s="22"/>
      <c r="K32" s="22">
        <v>62</v>
      </c>
    </row>
    <row r="33" spans="1:11" ht="21">
      <c r="A33" s="19"/>
      <c r="B33" s="22" t="s">
        <v>110</v>
      </c>
      <c r="C33" s="22" t="s">
        <v>111</v>
      </c>
      <c r="D33" s="22" t="s">
        <v>71</v>
      </c>
      <c r="E33" s="22" t="s">
        <v>72</v>
      </c>
      <c r="F33" s="22">
        <v>121.2</v>
      </c>
      <c r="G33" s="22">
        <v>90.9</v>
      </c>
      <c r="H33" s="22" t="s">
        <v>578</v>
      </c>
      <c r="I33" s="22" t="s">
        <v>73</v>
      </c>
      <c r="J33" s="22"/>
      <c r="K33" s="22">
        <v>48</v>
      </c>
    </row>
    <row r="34" spans="1:11" ht="21">
      <c r="A34" s="19"/>
      <c r="B34" s="22" t="s">
        <v>112</v>
      </c>
      <c r="C34" s="22" t="s">
        <v>113</v>
      </c>
      <c r="D34" s="22" t="s">
        <v>71</v>
      </c>
      <c r="E34" s="22" t="s">
        <v>72</v>
      </c>
      <c r="F34" s="22">
        <v>32</v>
      </c>
      <c r="G34" s="22">
        <v>24</v>
      </c>
      <c r="H34" s="22" t="s">
        <v>582</v>
      </c>
      <c r="I34" s="22" t="s">
        <v>73</v>
      </c>
      <c r="J34" s="22"/>
      <c r="K34" s="22">
        <v>24</v>
      </c>
    </row>
    <row r="35" spans="1:11" ht="21">
      <c r="A35" s="19"/>
      <c r="B35" s="22" t="s">
        <v>114</v>
      </c>
      <c r="C35" s="22" t="s">
        <v>115</v>
      </c>
      <c r="D35" s="22" t="s">
        <v>71</v>
      </c>
      <c r="E35" s="22" t="s">
        <v>72</v>
      </c>
      <c r="F35" s="22">
        <v>120</v>
      </c>
      <c r="G35" s="22">
        <v>90</v>
      </c>
      <c r="H35" s="22" t="s">
        <v>582</v>
      </c>
      <c r="I35" s="22" t="s">
        <v>73</v>
      </c>
      <c r="J35" s="22"/>
      <c r="K35" s="22">
        <v>72</v>
      </c>
    </row>
    <row r="36" spans="1:11" ht="21">
      <c r="A36" s="19"/>
      <c r="B36" s="22" t="s">
        <v>116</v>
      </c>
      <c r="C36" s="22" t="s">
        <v>70</v>
      </c>
      <c r="D36" s="22" t="s">
        <v>71</v>
      </c>
      <c r="E36" s="22" t="s">
        <v>72</v>
      </c>
      <c r="F36" s="22">
        <v>40</v>
      </c>
      <c r="G36" s="22">
        <v>30</v>
      </c>
      <c r="H36" s="22" t="s">
        <v>582</v>
      </c>
      <c r="I36" s="22" t="s">
        <v>73</v>
      </c>
      <c r="J36" s="22">
        <v>1</v>
      </c>
      <c r="K36" s="22">
        <v>85</v>
      </c>
    </row>
    <row r="37" spans="1:11" ht="21">
      <c r="A37" s="19"/>
      <c r="B37" s="22" t="s">
        <v>117</v>
      </c>
      <c r="C37" s="22" t="s">
        <v>113</v>
      </c>
      <c r="D37" s="22" t="s">
        <v>71</v>
      </c>
      <c r="E37" s="22" t="s">
        <v>72</v>
      </c>
      <c r="F37" s="22">
        <v>32</v>
      </c>
      <c r="G37" s="22">
        <v>24</v>
      </c>
      <c r="H37" s="22" t="s">
        <v>578</v>
      </c>
      <c r="I37" s="22" t="s">
        <v>73</v>
      </c>
      <c r="J37" s="22"/>
      <c r="K37" s="22">
        <v>32</v>
      </c>
    </row>
    <row r="38" spans="1:11" ht="21">
      <c r="A38" s="19"/>
      <c r="B38" s="22" t="s">
        <v>118</v>
      </c>
      <c r="C38" s="22" t="s">
        <v>119</v>
      </c>
      <c r="D38" s="22" t="s">
        <v>71</v>
      </c>
      <c r="E38" s="22" t="s">
        <v>72</v>
      </c>
      <c r="F38" s="22">
        <v>52</v>
      </c>
      <c r="G38" s="22">
        <v>39</v>
      </c>
      <c r="H38" s="22" t="s">
        <v>582</v>
      </c>
      <c r="I38" s="22" t="s">
        <v>73</v>
      </c>
      <c r="J38" s="22"/>
      <c r="K38" s="22">
        <v>36</v>
      </c>
    </row>
    <row r="39" spans="1:11" ht="21">
      <c r="A39" s="19"/>
      <c r="B39" s="22" t="s">
        <v>120</v>
      </c>
      <c r="C39" s="22" t="s">
        <v>121</v>
      </c>
      <c r="D39" s="22" t="s">
        <v>71</v>
      </c>
      <c r="E39" s="22" t="s">
        <v>72</v>
      </c>
      <c r="F39" s="22">
        <v>116</v>
      </c>
      <c r="G39" s="22">
        <v>87</v>
      </c>
      <c r="H39" s="22" t="s">
        <v>578</v>
      </c>
      <c r="I39" s="22" t="s">
        <v>73</v>
      </c>
      <c r="J39" s="22"/>
      <c r="K39" s="22">
        <v>31</v>
      </c>
    </row>
    <row r="40" spans="1:11" ht="21">
      <c r="A40" s="19"/>
      <c r="B40" s="22" t="s">
        <v>122</v>
      </c>
      <c r="C40" s="22" t="s">
        <v>123</v>
      </c>
      <c r="D40" s="22" t="s">
        <v>71</v>
      </c>
      <c r="E40" s="22" t="s">
        <v>72</v>
      </c>
      <c r="F40" s="22">
        <v>20</v>
      </c>
      <c r="G40" s="22">
        <v>15</v>
      </c>
      <c r="H40" s="22" t="s">
        <v>583</v>
      </c>
      <c r="I40" s="22" t="s">
        <v>73</v>
      </c>
      <c r="J40" s="22">
        <v>1</v>
      </c>
      <c r="K40" s="22">
        <v>25</v>
      </c>
    </row>
    <row r="41" spans="1:11" ht="21">
      <c r="A41" s="19"/>
      <c r="B41" s="22" t="s">
        <v>124</v>
      </c>
      <c r="C41" s="22" t="s">
        <v>125</v>
      </c>
      <c r="D41" s="22" t="s">
        <v>71</v>
      </c>
      <c r="E41" s="22" t="s">
        <v>72</v>
      </c>
      <c r="F41" s="22">
        <v>141.6</v>
      </c>
      <c r="G41" s="22">
        <v>106.2</v>
      </c>
      <c r="H41" s="22" t="s">
        <v>582</v>
      </c>
      <c r="I41" s="22" t="s">
        <v>73</v>
      </c>
      <c r="J41" s="22"/>
      <c r="K41" s="22">
        <v>27</v>
      </c>
    </row>
    <row r="42" spans="1:11" ht="21">
      <c r="A42" s="19"/>
      <c r="B42" s="22" t="s">
        <v>126</v>
      </c>
      <c r="C42" s="22" t="s">
        <v>108</v>
      </c>
      <c r="D42" s="22" t="s">
        <v>71</v>
      </c>
      <c r="E42" s="22" t="s">
        <v>72</v>
      </c>
      <c r="F42" s="22">
        <v>136</v>
      </c>
      <c r="G42" s="22">
        <v>102</v>
      </c>
      <c r="H42" s="22" t="s">
        <v>582</v>
      </c>
      <c r="I42" s="22" t="s">
        <v>73</v>
      </c>
      <c r="J42" s="22"/>
      <c r="K42" s="22">
        <v>30</v>
      </c>
    </row>
    <row r="43" spans="1:11" ht="21">
      <c r="A43" s="19"/>
      <c r="B43" s="22" t="s">
        <v>127</v>
      </c>
      <c r="C43" s="22" t="s">
        <v>81</v>
      </c>
      <c r="D43" s="22" t="s">
        <v>128</v>
      </c>
      <c r="E43" s="22" t="s">
        <v>72</v>
      </c>
      <c r="F43" s="22">
        <v>100</v>
      </c>
      <c r="G43" s="22">
        <v>70</v>
      </c>
      <c r="H43" s="22" t="s">
        <v>582</v>
      </c>
      <c r="I43" s="22" t="s">
        <v>73</v>
      </c>
      <c r="J43" s="22"/>
      <c r="K43" s="22">
        <v>47</v>
      </c>
    </row>
    <row r="44" spans="1:11" ht="21">
      <c r="A44" s="19"/>
      <c r="B44" s="22" t="s">
        <v>129</v>
      </c>
      <c r="C44" s="22" t="s">
        <v>130</v>
      </c>
      <c r="D44" s="22" t="s">
        <v>75</v>
      </c>
      <c r="E44" s="22" t="s">
        <v>72</v>
      </c>
      <c r="F44" s="22">
        <v>72.4</v>
      </c>
      <c r="G44" s="22">
        <v>54.3</v>
      </c>
      <c r="H44" s="22" t="s">
        <v>583</v>
      </c>
      <c r="I44" s="22" t="s">
        <v>73</v>
      </c>
      <c r="J44" s="22"/>
      <c r="K44" s="22">
        <v>24</v>
      </c>
    </row>
    <row r="45" spans="1:11" ht="21">
      <c r="A45" s="19"/>
      <c r="B45" s="22" t="s">
        <v>131</v>
      </c>
      <c r="C45" s="22" t="s">
        <v>79</v>
      </c>
      <c r="D45" s="22" t="s">
        <v>132</v>
      </c>
      <c r="E45" s="22" t="s">
        <v>72</v>
      </c>
      <c r="F45" s="22">
        <v>96</v>
      </c>
      <c r="G45" s="22">
        <v>80</v>
      </c>
      <c r="H45" s="22" t="s">
        <v>582</v>
      </c>
      <c r="I45" s="22" t="s">
        <v>73</v>
      </c>
      <c r="J45" s="22">
        <v>1</v>
      </c>
      <c r="K45" s="22">
        <v>28</v>
      </c>
    </row>
    <row r="46" spans="1:11" ht="21">
      <c r="A46" s="19"/>
      <c r="B46" s="22" t="s">
        <v>133</v>
      </c>
      <c r="C46" s="22" t="s">
        <v>134</v>
      </c>
      <c r="D46" s="22" t="s">
        <v>132</v>
      </c>
      <c r="E46" s="22" t="s">
        <v>72</v>
      </c>
      <c r="F46" s="22">
        <v>150</v>
      </c>
      <c r="G46" s="22">
        <v>125</v>
      </c>
      <c r="H46" s="22" t="s">
        <v>582</v>
      </c>
      <c r="I46" s="22" t="s">
        <v>73</v>
      </c>
      <c r="J46" s="22"/>
      <c r="K46" s="22">
        <v>39</v>
      </c>
    </row>
    <row r="47" spans="1:11" ht="31.5">
      <c r="A47" s="19"/>
      <c r="B47" s="22" t="s">
        <v>135</v>
      </c>
      <c r="C47" s="22" t="s">
        <v>136</v>
      </c>
      <c r="D47" s="22" t="s">
        <v>584</v>
      </c>
      <c r="E47" s="22" t="s">
        <v>72</v>
      </c>
      <c r="F47" s="22">
        <v>60</v>
      </c>
      <c r="G47" s="22">
        <v>50</v>
      </c>
      <c r="H47" s="22" t="s">
        <v>582</v>
      </c>
      <c r="I47" s="22" t="s">
        <v>73</v>
      </c>
      <c r="J47" s="22"/>
      <c r="K47" s="22">
        <v>43</v>
      </c>
    </row>
    <row r="48" spans="1:11" ht="21">
      <c r="A48" s="19"/>
      <c r="B48" s="22" t="s">
        <v>137</v>
      </c>
      <c r="C48" s="22" t="s">
        <v>83</v>
      </c>
      <c r="D48" s="22" t="s">
        <v>71</v>
      </c>
      <c r="E48" s="22" t="s">
        <v>72</v>
      </c>
      <c r="F48" s="22">
        <v>60</v>
      </c>
      <c r="G48" s="22">
        <v>45</v>
      </c>
      <c r="H48" s="22" t="s">
        <v>583</v>
      </c>
      <c r="I48" s="22" t="s">
        <v>73</v>
      </c>
      <c r="J48" s="22"/>
      <c r="K48" s="22">
        <v>32</v>
      </c>
    </row>
    <row r="49" spans="1:11" ht="31.5">
      <c r="A49" s="19"/>
      <c r="B49" s="22" t="s">
        <v>138</v>
      </c>
      <c r="C49" s="22" t="s">
        <v>136</v>
      </c>
      <c r="D49" s="22" t="s">
        <v>584</v>
      </c>
      <c r="E49" s="22" t="s">
        <v>72</v>
      </c>
      <c r="F49" s="22">
        <v>60</v>
      </c>
      <c r="G49" s="22">
        <v>50</v>
      </c>
      <c r="H49" s="22" t="s">
        <v>583</v>
      </c>
      <c r="I49" s="22" t="s">
        <v>73</v>
      </c>
      <c r="J49" s="22"/>
      <c r="K49" s="22">
        <v>29</v>
      </c>
    </row>
    <row r="50" spans="1:11" ht="21">
      <c r="A50" s="19"/>
      <c r="B50" s="22" t="s">
        <v>139</v>
      </c>
      <c r="C50" s="22" t="s">
        <v>140</v>
      </c>
      <c r="D50" s="22" t="s">
        <v>71</v>
      </c>
      <c r="E50" s="22" t="s">
        <v>72</v>
      </c>
      <c r="F50" s="22">
        <v>124</v>
      </c>
      <c r="G50" s="22">
        <v>93</v>
      </c>
      <c r="H50" s="22" t="s">
        <v>583</v>
      </c>
      <c r="I50" s="22" t="s">
        <v>73</v>
      </c>
      <c r="J50" s="22"/>
      <c r="K50" s="22">
        <v>19</v>
      </c>
    </row>
    <row r="51" spans="1:11" ht="21">
      <c r="A51" s="19"/>
      <c r="B51" s="28" t="s">
        <v>141</v>
      </c>
      <c r="C51" s="22" t="s">
        <v>123</v>
      </c>
      <c r="D51" s="22" t="s">
        <v>71</v>
      </c>
      <c r="E51" s="22" t="s">
        <v>72</v>
      </c>
      <c r="F51" s="22">
        <v>20</v>
      </c>
      <c r="G51" s="22">
        <v>15</v>
      </c>
      <c r="H51" s="22" t="s">
        <v>583</v>
      </c>
      <c r="I51" s="22" t="s">
        <v>73</v>
      </c>
      <c r="J51" s="22"/>
      <c r="K51" s="22">
        <v>54</v>
      </c>
    </row>
    <row r="52" spans="1:11" ht="21">
      <c r="A52" s="19"/>
      <c r="B52" s="28" t="s">
        <v>142</v>
      </c>
      <c r="C52" s="22" t="s">
        <v>143</v>
      </c>
      <c r="D52" s="22" t="s">
        <v>71</v>
      </c>
      <c r="E52" s="22" t="s">
        <v>72</v>
      </c>
      <c r="F52" s="22">
        <v>224</v>
      </c>
      <c r="G52" s="22">
        <v>168</v>
      </c>
      <c r="H52" s="22" t="s">
        <v>583</v>
      </c>
      <c r="I52" s="22" t="s">
        <v>73</v>
      </c>
      <c r="J52" s="22"/>
      <c r="K52" s="22">
        <v>19</v>
      </c>
    </row>
    <row r="53" spans="1:11" ht="21">
      <c r="A53" s="19"/>
      <c r="B53" s="22" t="s">
        <v>144</v>
      </c>
      <c r="C53" s="22" t="s">
        <v>145</v>
      </c>
      <c r="D53" s="22" t="s">
        <v>71</v>
      </c>
      <c r="E53" s="22" t="s">
        <v>72</v>
      </c>
      <c r="F53" s="22">
        <v>165.2</v>
      </c>
      <c r="G53" s="22">
        <v>123.9</v>
      </c>
      <c r="H53" s="22" t="s">
        <v>583</v>
      </c>
      <c r="I53" s="22" t="s">
        <v>73</v>
      </c>
      <c r="J53" s="22"/>
      <c r="K53" s="22">
        <v>36</v>
      </c>
    </row>
    <row r="54" spans="1:11" ht="21">
      <c r="A54" s="19"/>
      <c r="B54" s="22" t="s">
        <v>146</v>
      </c>
      <c r="C54" s="22" t="s">
        <v>83</v>
      </c>
      <c r="D54" s="22" t="s">
        <v>71</v>
      </c>
      <c r="E54" s="22" t="s">
        <v>72</v>
      </c>
      <c r="F54" s="22">
        <v>60</v>
      </c>
      <c r="G54" s="22">
        <v>45</v>
      </c>
      <c r="H54" s="22" t="s">
        <v>583</v>
      </c>
      <c r="I54" s="22" t="s">
        <v>73</v>
      </c>
      <c r="J54" s="22">
        <v>1</v>
      </c>
      <c r="K54" s="22">
        <v>73</v>
      </c>
    </row>
    <row r="55" spans="1:11" ht="21">
      <c r="A55" s="19"/>
      <c r="B55" s="22" t="s">
        <v>147</v>
      </c>
      <c r="C55" s="22" t="s">
        <v>70</v>
      </c>
      <c r="D55" s="22" t="s">
        <v>71</v>
      </c>
      <c r="E55" s="22" t="s">
        <v>72</v>
      </c>
      <c r="F55" s="22">
        <v>40</v>
      </c>
      <c r="G55" s="22">
        <v>30</v>
      </c>
      <c r="H55" s="22" t="s">
        <v>583</v>
      </c>
      <c r="I55" s="22" t="s">
        <v>73</v>
      </c>
      <c r="J55" s="22"/>
      <c r="K55" s="22">
        <v>12</v>
      </c>
    </row>
    <row r="56" spans="1:11" ht="31.5">
      <c r="A56" s="19"/>
      <c r="B56" s="22" t="s">
        <v>148</v>
      </c>
      <c r="C56" s="22" t="s">
        <v>79</v>
      </c>
      <c r="D56" s="22" t="s">
        <v>585</v>
      </c>
      <c r="E56" s="22" t="s">
        <v>72</v>
      </c>
      <c r="F56" s="22">
        <v>100</v>
      </c>
      <c r="G56" s="22">
        <v>68</v>
      </c>
      <c r="H56" s="22" t="s">
        <v>583</v>
      </c>
      <c r="I56" s="22" t="s">
        <v>73</v>
      </c>
      <c r="J56" s="22"/>
      <c r="K56" s="22">
        <v>19</v>
      </c>
    </row>
    <row r="57" spans="1:11" ht="21">
      <c r="A57" s="19"/>
      <c r="B57" s="22" t="s">
        <v>148</v>
      </c>
      <c r="C57" s="22" t="s">
        <v>149</v>
      </c>
      <c r="D57" s="22" t="s">
        <v>581</v>
      </c>
      <c r="E57" s="22" t="s">
        <v>72</v>
      </c>
      <c r="F57" s="22">
        <v>30</v>
      </c>
      <c r="G57" s="22">
        <v>12</v>
      </c>
      <c r="H57" s="22" t="s">
        <v>582</v>
      </c>
      <c r="I57" s="22" t="s">
        <v>73</v>
      </c>
      <c r="J57" s="22"/>
      <c r="K57" s="22">
        <v>19</v>
      </c>
    </row>
    <row r="58" spans="1:11" ht="21">
      <c r="A58" s="19"/>
      <c r="B58" s="22" t="s">
        <v>150</v>
      </c>
      <c r="C58" s="22" t="s">
        <v>83</v>
      </c>
      <c r="D58" s="22" t="s">
        <v>580</v>
      </c>
      <c r="E58" s="22" t="s">
        <v>72</v>
      </c>
      <c r="F58" s="22">
        <v>60</v>
      </c>
      <c r="G58" s="22">
        <v>52.5</v>
      </c>
      <c r="H58" s="22" t="s">
        <v>586</v>
      </c>
      <c r="I58" s="22" t="s">
        <v>73</v>
      </c>
      <c r="J58" s="22"/>
      <c r="K58" s="22">
        <v>32</v>
      </c>
    </row>
    <row r="59" spans="1:11" ht="21">
      <c r="A59" s="19"/>
      <c r="B59" s="22" t="s">
        <v>151</v>
      </c>
      <c r="C59" s="22" t="s">
        <v>70</v>
      </c>
      <c r="D59" s="22" t="s">
        <v>71</v>
      </c>
      <c r="E59" s="22" t="s">
        <v>72</v>
      </c>
      <c r="F59" s="22">
        <v>40</v>
      </c>
      <c r="G59" s="22">
        <v>30</v>
      </c>
      <c r="H59" s="22" t="s">
        <v>583</v>
      </c>
      <c r="I59" s="22" t="s">
        <v>73</v>
      </c>
      <c r="J59" s="22">
        <v>1</v>
      </c>
      <c r="K59" s="22">
        <v>50</v>
      </c>
    </row>
    <row r="60" spans="1:11" ht="21">
      <c r="A60" s="19"/>
      <c r="B60" s="22" t="s">
        <v>152</v>
      </c>
      <c r="C60" s="22" t="s">
        <v>153</v>
      </c>
      <c r="D60" s="22" t="s">
        <v>587</v>
      </c>
      <c r="E60" s="22" t="s">
        <v>72</v>
      </c>
      <c r="F60" s="22">
        <v>250</v>
      </c>
      <c r="G60" s="22">
        <v>175</v>
      </c>
      <c r="H60" s="22" t="s">
        <v>583</v>
      </c>
      <c r="I60" s="22" t="s">
        <v>73</v>
      </c>
      <c r="J60" s="22"/>
      <c r="K60" s="22">
        <v>17</v>
      </c>
    </row>
    <row r="61" spans="1:11" ht="31.5">
      <c r="A61" s="19"/>
      <c r="B61" s="22" t="s">
        <v>154</v>
      </c>
      <c r="C61" s="22" t="s">
        <v>155</v>
      </c>
      <c r="D61" s="22" t="s">
        <v>579</v>
      </c>
      <c r="E61" s="22" t="s">
        <v>72</v>
      </c>
      <c r="F61" s="22">
        <v>270</v>
      </c>
      <c r="G61" s="22">
        <v>225</v>
      </c>
      <c r="H61" s="22" t="s">
        <v>583</v>
      </c>
      <c r="I61" s="22" t="s">
        <v>73</v>
      </c>
      <c r="J61" s="22"/>
      <c r="K61" s="22">
        <v>52</v>
      </c>
    </row>
    <row r="62" spans="1:11" ht="31.5">
      <c r="A62" s="19"/>
      <c r="B62" s="22" t="s">
        <v>156</v>
      </c>
      <c r="C62" s="22" t="s">
        <v>157</v>
      </c>
      <c r="D62" s="22" t="s">
        <v>579</v>
      </c>
      <c r="E62" s="22" t="s">
        <v>72</v>
      </c>
      <c r="F62" s="22">
        <v>300</v>
      </c>
      <c r="G62" s="22">
        <v>250</v>
      </c>
      <c r="H62" s="22" t="s">
        <v>583</v>
      </c>
      <c r="I62" s="22" t="s">
        <v>73</v>
      </c>
      <c r="J62" s="22"/>
      <c r="K62" s="22">
        <v>23</v>
      </c>
    </row>
    <row r="63" spans="1:11" ht="21">
      <c r="A63" s="19"/>
      <c r="B63" s="22" t="s">
        <v>156</v>
      </c>
      <c r="C63" s="22" t="s">
        <v>158</v>
      </c>
      <c r="D63" s="22" t="s">
        <v>581</v>
      </c>
      <c r="E63" s="22" t="s">
        <v>72</v>
      </c>
      <c r="F63" s="22">
        <v>54</v>
      </c>
      <c r="G63" s="22">
        <v>21.6</v>
      </c>
      <c r="H63" s="22" t="s">
        <v>583</v>
      </c>
      <c r="I63" s="22" t="s">
        <v>73</v>
      </c>
      <c r="J63" s="22"/>
      <c r="K63" s="22">
        <v>23</v>
      </c>
    </row>
    <row r="64" spans="1:11" ht="31.5">
      <c r="A64" s="19"/>
      <c r="B64" s="22" t="s">
        <v>159</v>
      </c>
      <c r="C64" s="22" t="s">
        <v>160</v>
      </c>
      <c r="D64" s="22" t="s">
        <v>588</v>
      </c>
      <c r="E64" s="22" t="s">
        <v>72</v>
      </c>
      <c r="F64" s="22">
        <v>306</v>
      </c>
      <c r="G64" s="22">
        <v>255</v>
      </c>
      <c r="H64" s="22" t="s">
        <v>583</v>
      </c>
      <c r="I64" s="22" t="s">
        <v>73</v>
      </c>
      <c r="J64" s="22"/>
      <c r="K64" s="22">
        <v>43</v>
      </c>
    </row>
    <row r="65" spans="1:11" ht="21">
      <c r="A65" s="19"/>
      <c r="B65" s="22" t="s">
        <v>159</v>
      </c>
      <c r="C65" s="22" t="s">
        <v>161</v>
      </c>
      <c r="D65" s="22" t="s">
        <v>589</v>
      </c>
      <c r="E65" s="22" t="s">
        <v>72</v>
      </c>
      <c r="F65" s="22">
        <v>195</v>
      </c>
      <c r="G65" s="22">
        <v>78</v>
      </c>
      <c r="H65" s="22" t="s">
        <v>583</v>
      </c>
      <c r="I65" s="22" t="s">
        <v>73</v>
      </c>
      <c r="J65" s="22"/>
      <c r="K65" s="22">
        <v>43</v>
      </c>
    </row>
    <row r="66" spans="1:11" ht="21">
      <c r="A66" s="19"/>
      <c r="B66" s="22" t="s">
        <v>162</v>
      </c>
      <c r="C66" s="22" t="s">
        <v>163</v>
      </c>
      <c r="D66" s="22" t="s">
        <v>71</v>
      </c>
      <c r="E66" s="22" t="s">
        <v>72</v>
      </c>
      <c r="F66" s="22">
        <v>28</v>
      </c>
      <c r="G66" s="22">
        <v>21</v>
      </c>
      <c r="H66" s="22" t="s">
        <v>583</v>
      </c>
      <c r="I66" s="22" t="s">
        <v>73</v>
      </c>
      <c r="J66" s="22"/>
      <c r="K66" s="22">
        <v>25</v>
      </c>
    </row>
    <row r="67" spans="1:11" ht="21">
      <c r="A67" s="19"/>
      <c r="B67" s="28" t="s">
        <v>164</v>
      </c>
      <c r="C67" s="22" t="s">
        <v>165</v>
      </c>
      <c r="D67" s="22" t="s">
        <v>590</v>
      </c>
      <c r="E67" s="22" t="s">
        <v>72</v>
      </c>
      <c r="F67" s="22">
        <v>240</v>
      </c>
      <c r="G67" s="22">
        <v>180</v>
      </c>
      <c r="H67" s="22" t="s">
        <v>583</v>
      </c>
      <c r="I67" s="22" t="s">
        <v>73</v>
      </c>
      <c r="J67" s="22"/>
      <c r="K67" s="22">
        <v>41</v>
      </c>
    </row>
    <row r="68" spans="1:11" ht="21">
      <c r="A68" s="19"/>
      <c r="B68" s="28" t="s">
        <v>166</v>
      </c>
      <c r="C68" s="22" t="s">
        <v>123</v>
      </c>
      <c r="D68" s="22" t="s">
        <v>590</v>
      </c>
      <c r="E68" s="22" t="s">
        <v>72</v>
      </c>
      <c r="F68" s="22">
        <v>30</v>
      </c>
      <c r="G68" s="22">
        <v>22.5</v>
      </c>
      <c r="H68" s="22" t="s">
        <v>583</v>
      </c>
      <c r="I68" s="22" t="s">
        <v>73</v>
      </c>
      <c r="J68" s="22"/>
      <c r="K68" s="22">
        <v>68</v>
      </c>
    </row>
    <row r="69" spans="1:11" ht="13.5">
      <c r="A69" s="19"/>
      <c r="B69" s="28" t="s">
        <v>167</v>
      </c>
      <c r="C69" s="22" t="s">
        <v>168</v>
      </c>
      <c r="D69" s="22" t="s">
        <v>591</v>
      </c>
      <c r="E69" s="22" t="s">
        <v>72</v>
      </c>
      <c r="F69" s="22">
        <v>50</v>
      </c>
      <c r="G69" s="22">
        <v>50</v>
      </c>
      <c r="H69" s="22" t="s">
        <v>583</v>
      </c>
      <c r="I69" s="22" t="s">
        <v>73</v>
      </c>
      <c r="J69" s="22">
        <v>1</v>
      </c>
      <c r="K69" s="22">
        <v>37</v>
      </c>
    </row>
    <row r="70" spans="1:11" ht="21">
      <c r="A70" s="19"/>
      <c r="B70" s="28" t="s">
        <v>169</v>
      </c>
      <c r="C70" s="22" t="s">
        <v>70</v>
      </c>
      <c r="D70" s="22" t="s">
        <v>71</v>
      </c>
      <c r="E70" s="22" t="s">
        <v>72</v>
      </c>
      <c r="F70" s="22">
        <v>40</v>
      </c>
      <c r="G70" s="22">
        <v>30</v>
      </c>
      <c r="H70" s="22" t="s">
        <v>583</v>
      </c>
      <c r="I70" s="22" t="s">
        <v>73</v>
      </c>
      <c r="J70" s="22">
        <v>1</v>
      </c>
      <c r="K70" s="22">
        <v>29</v>
      </c>
    </row>
    <row r="71" spans="1:11" ht="21">
      <c r="A71" s="19"/>
      <c r="B71" s="28" t="s">
        <v>170</v>
      </c>
      <c r="C71" s="22" t="s">
        <v>83</v>
      </c>
      <c r="D71" s="22" t="s">
        <v>71</v>
      </c>
      <c r="E71" s="22" t="s">
        <v>72</v>
      </c>
      <c r="F71" s="22">
        <v>60</v>
      </c>
      <c r="G71" s="22">
        <v>45</v>
      </c>
      <c r="H71" s="22" t="s">
        <v>583</v>
      </c>
      <c r="I71" s="22" t="s">
        <v>73</v>
      </c>
      <c r="J71" s="22"/>
      <c r="K71" s="22">
        <v>44</v>
      </c>
    </row>
    <row r="72" spans="1:11" ht="21">
      <c r="A72" s="19"/>
      <c r="B72" s="28" t="s">
        <v>171</v>
      </c>
      <c r="C72" s="22" t="s">
        <v>70</v>
      </c>
      <c r="D72" s="22" t="s">
        <v>71</v>
      </c>
      <c r="E72" s="22" t="s">
        <v>72</v>
      </c>
      <c r="F72" s="22">
        <v>40</v>
      </c>
      <c r="G72" s="22">
        <v>30</v>
      </c>
      <c r="H72" s="22" t="s">
        <v>583</v>
      </c>
      <c r="I72" s="22" t="s">
        <v>73</v>
      </c>
      <c r="J72" s="22">
        <v>1</v>
      </c>
      <c r="K72" s="22">
        <v>29</v>
      </c>
    </row>
    <row r="73" spans="1:11" ht="21">
      <c r="A73" s="19"/>
      <c r="B73" s="28" t="s">
        <v>109</v>
      </c>
      <c r="C73" s="22" t="s">
        <v>70</v>
      </c>
      <c r="D73" s="22" t="s">
        <v>71</v>
      </c>
      <c r="E73" s="22" t="s">
        <v>72</v>
      </c>
      <c r="F73" s="22">
        <v>40</v>
      </c>
      <c r="G73" s="22">
        <v>30</v>
      </c>
      <c r="H73" s="22" t="s">
        <v>583</v>
      </c>
      <c r="I73" s="22" t="s">
        <v>73</v>
      </c>
      <c r="J73" s="22"/>
      <c r="K73" s="22">
        <v>31</v>
      </c>
    </row>
    <row r="74" spans="1:11" ht="21">
      <c r="A74" s="19"/>
      <c r="B74" s="28" t="s">
        <v>172</v>
      </c>
      <c r="C74" s="22" t="s">
        <v>81</v>
      </c>
      <c r="D74" s="22" t="s">
        <v>71</v>
      </c>
      <c r="E74" s="22" t="s">
        <v>72</v>
      </c>
      <c r="F74" s="22">
        <v>80</v>
      </c>
      <c r="G74" s="22">
        <v>60</v>
      </c>
      <c r="H74" s="22" t="s">
        <v>583</v>
      </c>
      <c r="I74" s="22" t="s">
        <v>73</v>
      </c>
      <c r="J74" s="22"/>
      <c r="K74" s="22">
        <v>37</v>
      </c>
    </row>
    <row r="75" spans="1:11" ht="21">
      <c r="A75" s="19"/>
      <c r="B75" s="28" t="s">
        <v>172</v>
      </c>
      <c r="C75" s="22" t="s">
        <v>173</v>
      </c>
      <c r="D75" s="22" t="s">
        <v>581</v>
      </c>
      <c r="E75" s="22" t="s">
        <v>72</v>
      </c>
      <c r="F75" s="22">
        <v>200</v>
      </c>
      <c r="G75" s="22">
        <v>80</v>
      </c>
      <c r="H75" s="22" t="s">
        <v>583</v>
      </c>
      <c r="I75" s="22" t="s">
        <v>73</v>
      </c>
      <c r="J75" s="22"/>
      <c r="K75" s="22">
        <v>37</v>
      </c>
    </row>
    <row r="76" spans="1:11" ht="21">
      <c r="A76" s="19"/>
      <c r="B76" s="28" t="s">
        <v>139</v>
      </c>
      <c r="C76" s="22" t="s">
        <v>174</v>
      </c>
      <c r="D76" s="22" t="s">
        <v>580</v>
      </c>
      <c r="E76" s="22" t="s">
        <v>72</v>
      </c>
      <c r="F76" s="22">
        <v>112.5</v>
      </c>
      <c r="G76" s="22">
        <v>87.5</v>
      </c>
      <c r="H76" s="22" t="s">
        <v>583</v>
      </c>
      <c r="I76" s="22" t="s">
        <v>73</v>
      </c>
      <c r="J76" s="22"/>
      <c r="K76" s="22">
        <v>19</v>
      </c>
    </row>
    <row r="77" spans="1:11" ht="21">
      <c r="A77" s="19"/>
      <c r="B77" s="28" t="s">
        <v>148</v>
      </c>
      <c r="C77" s="22" t="s">
        <v>175</v>
      </c>
      <c r="D77" s="22" t="s">
        <v>580</v>
      </c>
      <c r="E77" s="22" t="s">
        <v>72</v>
      </c>
      <c r="F77" s="22">
        <v>150</v>
      </c>
      <c r="G77" s="22">
        <v>105</v>
      </c>
      <c r="H77" s="22" t="s">
        <v>583</v>
      </c>
      <c r="I77" s="22" t="s">
        <v>73</v>
      </c>
      <c r="J77" s="22"/>
      <c r="K77" s="22">
        <v>19</v>
      </c>
    </row>
    <row r="78" spans="1:11" ht="21">
      <c r="A78" s="19"/>
      <c r="B78" s="28" t="s">
        <v>176</v>
      </c>
      <c r="C78" s="22" t="s">
        <v>177</v>
      </c>
      <c r="D78" s="22" t="s">
        <v>580</v>
      </c>
      <c r="E78" s="22" t="s">
        <v>72</v>
      </c>
      <c r="F78" s="22">
        <v>135</v>
      </c>
      <c r="G78" s="22">
        <v>94</v>
      </c>
      <c r="H78" s="22" t="s">
        <v>583</v>
      </c>
      <c r="I78" s="22" t="s">
        <v>73</v>
      </c>
      <c r="J78" s="22"/>
      <c r="K78" s="22">
        <v>35</v>
      </c>
    </row>
    <row r="79" spans="1:11" ht="21">
      <c r="A79" s="19"/>
      <c r="B79" s="28" t="s">
        <v>178</v>
      </c>
      <c r="C79" s="22" t="s">
        <v>179</v>
      </c>
      <c r="D79" s="22" t="s">
        <v>580</v>
      </c>
      <c r="E79" s="22" t="s">
        <v>72</v>
      </c>
      <c r="F79" s="22">
        <v>117</v>
      </c>
      <c r="G79" s="22">
        <v>78</v>
      </c>
      <c r="H79" s="22" t="s">
        <v>583</v>
      </c>
      <c r="I79" s="22" t="s">
        <v>73</v>
      </c>
      <c r="J79" s="22">
        <v>1</v>
      </c>
      <c r="K79" s="22">
        <v>42</v>
      </c>
    </row>
    <row r="80" spans="1:11" ht="21">
      <c r="A80" s="19"/>
      <c r="B80" s="28" t="s">
        <v>180</v>
      </c>
      <c r="C80" s="22" t="s">
        <v>177</v>
      </c>
      <c r="D80" s="22" t="s">
        <v>580</v>
      </c>
      <c r="E80" s="22" t="s">
        <v>72</v>
      </c>
      <c r="F80" s="22">
        <v>135</v>
      </c>
      <c r="G80" s="22">
        <v>94</v>
      </c>
      <c r="H80" s="22" t="s">
        <v>583</v>
      </c>
      <c r="I80" s="22" t="s">
        <v>73</v>
      </c>
      <c r="J80" s="22"/>
      <c r="K80" s="22">
        <v>29</v>
      </c>
    </row>
    <row r="81" spans="1:11" ht="21">
      <c r="A81" s="19"/>
      <c r="B81" s="28" t="s">
        <v>181</v>
      </c>
      <c r="C81" s="22" t="s">
        <v>182</v>
      </c>
      <c r="D81" s="22" t="s">
        <v>580</v>
      </c>
      <c r="E81" s="22" t="s">
        <v>72</v>
      </c>
      <c r="F81" s="22">
        <v>165</v>
      </c>
      <c r="G81" s="22">
        <v>116</v>
      </c>
      <c r="H81" s="22" t="s">
        <v>583</v>
      </c>
      <c r="I81" s="22" t="s">
        <v>73</v>
      </c>
      <c r="J81" s="22">
        <v>1</v>
      </c>
      <c r="K81" s="22">
        <v>32</v>
      </c>
    </row>
    <row r="82" spans="1:11" ht="21">
      <c r="A82" s="19"/>
      <c r="B82" s="28" t="s">
        <v>183</v>
      </c>
      <c r="C82" s="22" t="s">
        <v>184</v>
      </c>
      <c r="D82" s="22" t="s">
        <v>580</v>
      </c>
      <c r="E82" s="22" t="s">
        <v>72</v>
      </c>
      <c r="F82" s="22">
        <v>108</v>
      </c>
      <c r="G82" s="22">
        <v>72</v>
      </c>
      <c r="H82" s="22" t="s">
        <v>583</v>
      </c>
      <c r="I82" s="22" t="s">
        <v>73</v>
      </c>
      <c r="J82" s="22"/>
      <c r="K82" s="22">
        <v>11</v>
      </c>
    </row>
    <row r="83" spans="1:11" ht="21">
      <c r="A83" s="19"/>
      <c r="B83" s="28" t="s">
        <v>76</v>
      </c>
      <c r="C83" s="22" t="s">
        <v>185</v>
      </c>
      <c r="D83" s="22" t="s">
        <v>580</v>
      </c>
      <c r="E83" s="22" t="s">
        <v>72</v>
      </c>
      <c r="F83" s="22">
        <v>105</v>
      </c>
      <c r="G83" s="22">
        <v>68.4</v>
      </c>
      <c r="H83" s="22" t="s">
        <v>583</v>
      </c>
      <c r="I83" s="22" t="s">
        <v>73</v>
      </c>
      <c r="J83" s="22"/>
      <c r="K83" s="22">
        <v>23</v>
      </c>
    </row>
    <row r="84" spans="1:11" ht="21">
      <c r="A84" s="19"/>
      <c r="B84" s="28" t="s">
        <v>186</v>
      </c>
      <c r="C84" s="22" t="s">
        <v>187</v>
      </c>
      <c r="D84" s="22" t="s">
        <v>580</v>
      </c>
      <c r="E84" s="22" t="s">
        <v>72</v>
      </c>
      <c r="F84" s="22">
        <v>252</v>
      </c>
      <c r="G84" s="22">
        <v>187</v>
      </c>
      <c r="H84" s="22" t="s">
        <v>583</v>
      </c>
      <c r="I84" s="22" t="s">
        <v>73</v>
      </c>
      <c r="J84" s="22">
        <v>1</v>
      </c>
      <c r="K84" s="22">
        <v>69</v>
      </c>
    </row>
    <row r="85" spans="1:11" ht="31.5">
      <c r="A85" s="19"/>
      <c r="B85" s="28" t="s">
        <v>188</v>
      </c>
      <c r="C85" s="22" t="s">
        <v>592</v>
      </c>
      <c r="D85" s="22" t="s">
        <v>71</v>
      </c>
      <c r="E85" s="22" t="s">
        <v>72</v>
      </c>
      <c r="F85" s="22">
        <v>1744.5</v>
      </c>
      <c r="G85" s="22">
        <v>1540</v>
      </c>
      <c r="H85" s="22" t="s">
        <v>593</v>
      </c>
      <c r="I85" s="22" t="s">
        <v>73</v>
      </c>
      <c r="J85" s="22">
        <v>1</v>
      </c>
      <c r="K85" s="22">
        <v>128</v>
      </c>
    </row>
    <row r="86" spans="1:11" ht="38.25" customHeight="1">
      <c r="A86" s="63"/>
      <c r="B86" s="67" t="s">
        <v>189</v>
      </c>
      <c r="C86" s="22" t="s">
        <v>594</v>
      </c>
      <c r="D86" s="62" t="s">
        <v>580</v>
      </c>
      <c r="E86" s="62" t="s">
        <v>72</v>
      </c>
      <c r="F86" s="62">
        <v>350</v>
      </c>
      <c r="G86" s="62">
        <v>350</v>
      </c>
      <c r="H86" s="62" t="s">
        <v>593</v>
      </c>
      <c r="I86" s="62" t="s">
        <v>73</v>
      </c>
      <c r="J86" s="62">
        <v>1</v>
      </c>
      <c r="K86" s="62">
        <v>54</v>
      </c>
    </row>
    <row r="87" spans="1:11" ht="13.5">
      <c r="A87" s="63"/>
      <c r="B87" s="67"/>
      <c r="C87" s="22" t="s">
        <v>595</v>
      </c>
      <c r="D87" s="62"/>
      <c r="E87" s="62"/>
      <c r="F87" s="62"/>
      <c r="G87" s="62"/>
      <c r="H87" s="62"/>
      <c r="I87" s="62"/>
      <c r="J87" s="62"/>
      <c r="K87" s="62"/>
    </row>
    <row r="88" spans="1:11" ht="31.5">
      <c r="A88" s="19"/>
      <c r="B88" s="28" t="s">
        <v>190</v>
      </c>
      <c r="C88" s="22" t="s">
        <v>81</v>
      </c>
      <c r="D88" s="22" t="s">
        <v>71</v>
      </c>
      <c r="E88" s="22" t="s">
        <v>72</v>
      </c>
      <c r="F88" s="22">
        <v>110</v>
      </c>
      <c r="G88" s="22">
        <v>110</v>
      </c>
      <c r="H88" s="22" t="s">
        <v>593</v>
      </c>
      <c r="I88" s="22" t="s">
        <v>73</v>
      </c>
      <c r="J88" s="22">
        <v>1</v>
      </c>
      <c r="K88" s="22">
        <v>54</v>
      </c>
    </row>
    <row r="89" spans="1:11" ht="13.5">
      <c r="A89" s="19" t="s">
        <v>191</v>
      </c>
      <c r="B89" s="25"/>
      <c r="C89" s="25"/>
      <c r="D89" s="25"/>
      <c r="E89" s="25"/>
      <c r="F89" s="22">
        <v>9975.2</v>
      </c>
      <c r="G89" s="22">
        <v>4767</v>
      </c>
      <c r="H89" s="30"/>
      <c r="I89" s="26"/>
      <c r="J89" s="26"/>
      <c r="K89" s="26"/>
    </row>
    <row r="90" spans="1:11" ht="13.5">
      <c r="A90" s="19" t="s">
        <v>192</v>
      </c>
      <c r="B90" s="25"/>
      <c r="C90" s="25"/>
      <c r="D90" s="25"/>
      <c r="E90" s="25"/>
      <c r="F90" s="22">
        <v>9180</v>
      </c>
      <c r="G90" s="22">
        <v>4066</v>
      </c>
      <c r="H90" s="30"/>
      <c r="I90" s="26"/>
      <c r="J90" s="26"/>
      <c r="K90" s="26"/>
    </row>
    <row r="91" spans="1:11" ht="33.75">
      <c r="A91" s="20" t="s">
        <v>193</v>
      </c>
      <c r="B91" s="20" t="s">
        <v>194</v>
      </c>
      <c r="C91" s="20" t="s">
        <v>195</v>
      </c>
      <c r="D91" s="20" t="s">
        <v>596</v>
      </c>
      <c r="E91" s="20" t="s">
        <v>597</v>
      </c>
      <c r="F91" s="20">
        <v>2140</v>
      </c>
      <c r="G91" s="20">
        <v>1874</v>
      </c>
      <c r="H91" s="20" t="s">
        <v>598</v>
      </c>
      <c r="I91" s="20" t="s">
        <v>197</v>
      </c>
      <c r="J91" s="20"/>
      <c r="K91" s="20">
        <v>8</v>
      </c>
    </row>
    <row r="92" spans="1:11" ht="33.75">
      <c r="A92" s="20" t="s">
        <v>198</v>
      </c>
      <c r="B92" s="20" t="s">
        <v>199</v>
      </c>
      <c r="C92" s="20" t="s">
        <v>200</v>
      </c>
      <c r="D92" s="20" t="s">
        <v>596</v>
      </c>
      <c r="E92" s="20" t="s">
        <v>597</v>
      </c>
      <c r="F92" s="20">
        <v>4935</v>
      </c>
      <c r="G92" s="20">
        <v>387</v>
      </c>
      <c r="H92" s="20" t="s">
        <v>599</v>
      </c>
      <c r="I92" s="57" t="s">
        <v>197</v>
      </c>
      <c r="J92" s="20"/>
      <c r="K92" s="20">
        <v>43</v>
      </c>
    </row>
    <row r="93" spans="1:11" ht="33.75">
      <c r="A93" s="20" t="s">
        <v>202</v>
      </c>
      <c r="B93" s="20" t="s">
        <v>203</v>
      </c>
      <c r="C93" s="20" t="s">
        <v>204</v>
      </c>
      <c r="D93" s="20" t="s">
        <v>596</v>
      </c>
      <c r="E93" s="20" t="s">
        <v>597</v>
      </c>
      <c r="F93" s="20">
        <v>184.5</v>
      </c>
      <c r="G93" s="20">
        <v>184.5</v>
      </c>
      <c r="H93" s="72" t="s">
        <v>600</v>
      </c>
      <c r="I93" s="57"/>
      <c r="J93" s="20">
        <v>1</v>
      </c>
      <c r="K93" s="20">
        <v>5</v>
      </c>
    </row>
    <row r="94" spans="1:11" ht="22.5">
      <c r="A94" s="24"/>
      <c r="B94" s="20" t="s">
        <v>205</v>
      </c>
      <c r="C94" s="20" t="s">
        <v>206</v>
      </c>
      <c r="D94" s="20" t="s">
        <v>596</v>
      </c>
      <c r="E94" s="20" t="s">
        <v>597</v>
      </c>
      <c r="F94" s="20">
        <v>8.98</v>
      </c>
      <c r="G94" s="20">
        <v>8.98</v>
      </c>
      <c r="H94" s="73"/>
      <c r="I94" s="57"/>
      <c r="J94" s="20">
        <v>1</v>
      </c>
      <c r="K94" s="20">
        <v>2</v>
      </c>
    </row>
    <row r="95" spans="1:11" ht="22.5">
      <c r="A95" s="24"/>
      <c r="B95" s="20" t="s">
        <v>207</v>
      </c>
      <c r="C95" s="20" t="s">
        <v>208</v>
      </c>
      <c r="D95" s="20" t="s">
        <v>596</v>
      </c>
      <c r="E95" s="20" t="s">
        <v>597</v>
      </c>
      <c r="F95" s="20">
        <v>5.53</v>
      </c>
      <c r="G95" s="20">
        <v>5.53</v>
      </c>
      <c r="H95" s="73"/>
      <c r="I95" s="57"/>
      <c r="J95" s="20"/>
      <c r="K95" s="20">
        <v>2</v>
      </c>
    </row>
    <row r="96" spans="1:11" ht="22.5">
      <c r="A96" s="24"/>
      <c r="B96" s="20" t="s">
        <v>209</v>
      </c>
      <c r="C96" s="20" t="s">
        <v>210</v>
      </c>
      <c r="D96" s="20" t="s">
        <v>596</v>
      </c>
      <c r="E96" s="20" t="s">
        <v>597</v>
      </c>
      <c r="F96" s="20">
        <v>5.57</v>
      </c>
      <c r="G96" s="20">
        <v>5.57</v>
      </c>
      <c r="H96" s="73"/>
      <c r="I96" s="57"/>
      <c r="J96" s="20"/>
      <c r="K96" s="20">
        <v>1</v>
      </c>
    </row>
    <row r="97" spans="1:11" ht="22.5">
      <c r="A97" s="24"/>
      <c r="B97" s="20" t="s">
        <v>211</v>
      </c>
      <c r="C97" s="20" t="s">
        <v>212</v>
      </c>
      <c r="D97" s="20" t="s">
        <v>596</v>
      </c>
      <c r="E97" s="20" t="s">
        <v>597</v>
      </c>
      <c r="F97" s="20">
        <v>794.69</v>
      </c>
      <c r="G97" s="20">
        <v>794.69</v>
      </c>
      <c r="H97" s="73"/>
      <c r="I97" s="57"/>
      <c r="J97" s="20"/>
      <c r="K97" s="20">
        <v>8</v>
      </c>
    </row>
    <row r="98" spans="1:11" ht="22.5">
      <c r="A98" s="24"/>
      <c r="B98" s="20" t="s">
        <v>213</v>
      </c>
      <c r="C98" s="20" t="s">
        <v>214</v>
      </c>
      <c r="D98" s="20" t="s">
        <v>596</v>
      </c>
      <c r="E98" s="20" t="s">
        <v>597</v>
      </c>
      <c r="F98" s="20">
        <v>5.73</v>
      </c>
      <c r="G98" s="20">
        <v>5.73</v>
      </c>
      <c r="H98" s="74"/>
      <c r="I98" s="57"/>
      <c r="J98" s="20"/>
      <c r="K98" s="20">
        <v>1</v>
      </c>
    </row>
    <row r="99" spans="1:11" ht="33.75">
      <c r="A99" s="20" t="s">
        <v>215</v>
      </c>
      <c r="B99" s="20" t="s">
        <v>216</v>
      </c>
      <c r="C99" s="20" t="s">
        <v>217</v>
      </c>
      <c r="D99" s="20" t="s">
        <v>596</v>
      </c>
      <c r="E99" s="20" t="s">
        <v>597</v>
      </c>
      <c r="F99" s="20">
        <v>1100</v>
      </c>
      <c r="G99" s="20">
        <v>800</v>
      </c>
      <c r="H99" s="20" t="s">
        <v>218</v>
      </c>
      <c r="I99" s="20" t="s">
        <v>197</v>
      </c>
      <c r="J99" s="20"/>
      <c r="K99" s="20">
        <v>8</v>
      </c>
    </row>
    <row r="100" spans="1:11" ht="13.5">
      <c r="A100" s="20" t="s">
        <v>219</v>
      </c>
      <c r="B100" s="20"/>
      <c r="C100" s="20"/>
      <c r="D100" s="20"/>
      <c r="E100" s="20"/>
      <c r="F100" s="20">
        <v>795.2</v>
      </c>
      <c r="G100" s="20">
        <v>701</v>
      </c>
      <c r="H100" s="20"/>
      <c r="I100" s="20"/>
      <c r="J100" s="20"/>
      <c r="K100" s="20"/>
    </row>
    <row r="101" spans="1:11" ht="13.5">
      <c r="A101" s="31" t="s">
        <v>220</v>
      </c>
      <c r="B101" s="31" t="s">
        <v>221</v>
      </c>
      <c r="C101" s="31" t="s">
        <v>601</v>
      </c>
      <c r="D101" s="65" t="s">
        <v>602</v>
      </c>
      <c r="E101" s="31" t="s">
        <v>603</v>
      </c>
      <c r="F101" s="32">
        <v>0.6</v>
      </c>
      <c r="G101" s="32">
        <v>0.6</v>
      </c>
      <c r="H101" s="31" t="s">
        <v>222</v>
      </c>
      <c r="I101" s="31" t="s">
        <v>197</v>
      </c>
      <c r="J101" s="31"/>
      <c r="K101" s="31">
        <v>1</v>
      </c>
    </row>
    <row r="102" spans="1:11" ht="13.5">
      <c r="A102" s="31" t="s">
        <v>220</v>
      </c>
      <c r="B102" s="31" t="s">
        <v>224</v>
      </c>
      <c r="C102" s="31" t="s">
        <v>604</v>
      </c>
      <c r="D102" s="65"/>
      <c r="E102" s="31" t="s">
        <v>603</v>
      </c>
      <c r="F102" s="32">
        <v>0.4</v>
      </c>
      <c r="G102" s="32">
        <v>0.4</v>
      </c>
      <c r="H102" s="31" t="s">
        <v>222</v>
      </c>
      <c r="I102" s="31" t="s">
        <v>197</v>
      </c>
      <c r="J102" s="31"/>
      <c r="K102" s="31">
        <v>1</v>
      </c>
    </row>
    <row r="103" spans="1:11" ht="13.5">
      <c r="A103" s="31" t="s">
        <v>220</v>
      </c>
      <c r="B103" s="31" t="s">
        <v>225</v>
      </c>
      <c r="C103" s="31" t="s">
        <v>605</v>
      </c>
      <c r="D103" s="65"/>
      <c r="E103" s="31" t="s">
        <v>603</v>
      </c>
      <c r="F103" s="32">
        <v>1.5</v>
      </c>
      <c r="G103" s="32">
        <v>1.5</v>
      </c>
      <c r="H103" s="31" t="s">
        <v>222</v>
      </c>
      <c r="I103" s="31" t="s">
        <v>197</v>
      </c>
      <c r="J103" s="31"/>
      <c r="K103" s="31">
        <v>1</v>
      </c>
    </row>
    <row r="104" spans="1:11" ht="39.75" customHeight="1">
      <c r="A104" s="31" t="s">
        <v>220</v>
      </c>
      <c r="B104" s="31" t="s">
        <v>223</v>
      </c>
      <c r="C104" s="31" t="s">
        <v>606</v>
      </c>
      <c r="D104" s="65" t="s">
        <v>607</v>
      </c>
      <c r="E104" s="31" t="s">
        <v>603</v>
      </c>
      <c r="F104" s="32">
        <v>4.7</v>
      </c>
      <c r="G104" s="32">
        <v>4.7</v>
      </c>
      <c r="H104" s="31" t="s">
        <v>222</v>
      </c>
      <c r="I104" s="31" t="s">
        <v>197</v>
      </c>
      <c r="J104" s="31">
        <v>1</v>
      </c>
      <c r="K104" s="31">
        <v>1</v>
      </c>
    </row>
    <row r="105" spans="1:11" ht="22.5">
      <c r="A105" s="31" t="s">
        <v>220</v>
      </c>
      <c r="B105" s="31" t="s">
        <v>226</v>
      </c>
      <c r="C105" s="31" t="s">
        <v>608</v>
      </c>
      <c r="D105" s="65"/>
      <c r="E105" s="31" t="s">
        <v>609</v>
      </c>
      <c r="F105" s="32">
        <v>2.7</v>
      </c>
      <c r="G105" s="32">
        <v>2.7</v>
      </c>
      <c r="H105" s="31" t="s">
        <v>222</v>
      </c>
      <c r="I105" s="31" t="s">
        <v>197</v>
      </c>
      <c r="J105" s="31"/>
      <c r="K105" s="31">
        <v>1</v>
      </c>
    </row>
    <row r="106" spans="1:11" ht="22.5">
      <c r="A106" s="31" t="s">
        <v>220</v>
      </c>
      <c r="B106" s="31" t="s">
        <v>228</v>
      </c>
      <c r="C106" s="31" t="s">
        <v>610</v>
      </c>
      <c r="D106" s="31" t="s">
        <v>611</v>
      </c>
      <c r="E106" s="31" t="s">
        <v>609</v>
      </c>
      <c r="F106" s="32">
        <v>0.2</v>
      </c>
      <c r="G106" s="32">
        <v>0.2</v>
      </c>
      <c r="H106" s="31" t="s">
        <v>222</v>
      </c>
      <c r="I106" s="31" t="s">
        <v>197</v>
      </c>
      <c r="J106" s="31">
        <v>1</v>
      </c>
      <c r="K106" s="31">
        <v>2</v>
      </c>
    </row>
    <row r="107" spans="1:11" ht="22.5">
      <c r="A107" s="31" t="s">
        <v>220</v>
      </c>
      <c r="B107" s="31" t="s">
        <v>229</v>
      </c>
      <c r="C107" s="31" t="s">
        <v>612</v>
      </c>
      <c r="D107" s="65" t="s">
        <v>613</v>
      </c>
      <c r="E107" s="31" t="s">
        <v>609</v>
      </c>
      <c r="F107" s="32">
        <v>3.9</v>
      </c>
      <c r="G107" s="32">
        <v>3.9</v>
      </c>
      <c r="H107" s="31" t="s">
        <v>614</v>
      </c>
      <c r="I107" s="31" t="s">
        <v>197</v>
      </c>
      <c r="J107" s="31"/>
      <c r="K107" s="31">
        <v>8</v>
      </c>
    </row>
    <row r="108" spans="1:11" ht="22.5">
      <c r="A108" s="31" t="s">
        <v>220</v>
      </c>
      <c r="B108" s="31" t="s">
        <v>230</v>
      </c>
      <c r="C108" s="31" t="s">
        <v>615</v>
      </c>
      <c r="D108" s="65"/>
      <c r="E108" s="31" t="s">
        <v>609</v>
      </c>
      <c r="F108" s="32">
        <v>2.7</v>
      </c>
      <c r="G108" s="32">
        <v>2.7</v>
      </c>
      <c r="H108" s="31" t="s">
        <v>614</v>
      </c>
      <c r="I108" s="31" t="s">
        <v>197</v>
      </c>
      <c r="J108" s="31">
        <v>1</v>
      </c>
      <c r="K108" s="31">
        <v>3</v>
      </c>
    </row>
    <row r="109" spans="1:11" ht="22.5">
      <c r="A109" s="31" t="s">
        <v>220</v>
      </c>
      <c r="B109" s="31" t="s">
        <v>231</v>
      </c>
      <c r="C109" s="31" t="s">
        <v>616</v>
      </c>
      <c r="D109" s="65"/>
      <c r="E109" s="31" t="s">
        <v>609</v>
      </c>
      <c r="F109" s="32">
        <v>10.9</v>
      </c>
      <c r="G109" s="32">
        <v>10.9</v>
      </c>
      <c r="H109" s="31" t="s">
        <v>614</v>
      </c>
      <c r="I109" s="31" t="s">
        <v>197</v>
      </c>
      <c r="J109" s="31"/>
      <c r="K109" s="31">
        <v>2</v>
      </c>
    </row>
    <row r="110" spans="1:11" ht="22.5">
      <c r="A110" s="31" t="s">
        <v>220</v>
      </c>
      <c r="B110" s="31" t="s">
        <v>232</v>
      </c>
      <c r="C110" s="31" t="s">
        <v>617</v>
      </c>
      <c r="D110" s="65"/>
      <c r="E110" s="31" t="s">
        <v>609</v>
      </c>
      <c r="F110" s="32">
        <v>3</v>
      </c>
      <c r="G110" s="32">
        <v>3</v>
      </c>
      <c r="H110" s="31" t="s">
        <v>618</v>
      </c>
      <c r="I110" s="31" t="s">
        <v>197</v>
      </c>
      <c r="J110" s="31"/>
      <c r="K110" s="31">
        <v>3</v>
      </c>
    </row>
    <row r="111" spans="1:11" ht="22.5">
      <c r="A111" s="31" t="s">
        <v>220</v>
      </c>
      <c r="B111" s="31" t="s">
        <v>233</v>
      </c>
      <c r="C111" s="31" t="s">
        <v>619</v>
      </c>
      <c r="D111" s="65" t="s">
        <v>611</v>
      </c>
      <c r="E111" s="31" t="s">
        <v>609</v>
      </c>
      <c r="F111" s="32">
        <v>1</v>
      </c>
      <c r="G111" s="32">
        <v>1</v>
      </c>
      <c r="H111" s="31" t="s">
        <v>618</v>
      </c>
      <c r="I111" s="31" t="s">
        <v>197</v>
      </c>
      <c r="J111" s="31">
        <v>1</v>
      </c>
      <c r="K111" s="31">
        <v>9</v>
      </c>
    </row>
    <row r="112" spans="1:11" ht="22.5">
      <c r="A112" s="31" t="s">
        <v>220</v>
      </c>
      <c r="B112" s="31" t="s">
        <v>234</v>
      </c>
      <c r="C112" s="31" t="s">
        <v>620</v>
      </c>
      <c r="D112" s="65"/>
      <c r="E112" s="31" t="s">
        <v>609</v>
      </c>
      <c r="F112" s="32">
        <v>1.7</v>
      </c>
      <c r="G112" s="32">
        <v>1.7</v>
      </c>
      <c r="H112" s="31" t="s">
        <v>618</v>
      </c>
      <c r="I112" s="31" t="s">
        <v>197</v>
      </c>
      <c r="J112" s="31"/>
      <c r="K112" s="31">
        <v>4</v>
      </c>
    </row>
    <row r="113" spans="1:11" ht="22.5">
      <c r="A113" s="31" t="s">
        <v>220</v>
      </c>
      <c r="B113" s="31" t="s">
        <v>236</v>
      </c>
      <c r="C113" s="31" t="s">
        <v>621</v>
      </c>
      <c r="D113" s="65"/>
      <c r="E113" s="31" t="s">
        <v>609</v>
      </c>
      <c r="F113" s="32">
        <v>1.5</v>
      </c>
      <c r="G113" s="32">
        <v>1.5</v>
      </c>
      <c r="H113" s="31" t="s">
        <v>618</v>
      </c>
      <c r="I113" s="31" t="s">
        <v>197</v>
      </c>
      <c r="J113" s="31">
        <v>1</v>
      </c>
      <c r="K113" s="31">
        <v>35</v>
      </c>
    </row>
    <row r="114" spans="1:11" ht="45" customHeight="1">
      <c r="A114" s="31" t="s">
        <v>220</v>
      </c>
      <c r="B114" s="31" t="s">
        <v>235</v>
      </c>
      <c r="C114" s="31" t="s">
        <v>622</v>
      </c>
      <c r="D114" s="59" t="s">
        <v>607</v>
      </c>
      <c r="E114" s="31" t="s">
        <v>609</v>
      </c>
      <c r="F114" s="32">
        <v>5.6</v>
      </c>
      <c r="G114" s="32">
        <v>5.6</v>
      </c>
      <c r="H114" s="31" t="s">
        <v>618</v>
      </c>
      <c r="I114" s="31" t="s">
        <v>197</v>
      </c>
      <c r="J114" s="31">
        <v>1</v>
      </c>
      <c r="K114" s="31">
        <v>1</v>
      </c>
    </row>
    <row r="115" spans="1:11" ht="22.5">
      <c r="A115" s="31" t="s">
        <v>220</v>
      </c>
      <c r="B115" s="31" t="s">
        <v>237</v>
      </c>
      <c r="C115" s="31" t="s">
        <v>623</v>
      </c>
      <c r="D115" s="60"/>
      <c r="E115" s="31" t="s">
        <v>609</v>
      </c>
      <c r="F115" s="32">
        <v>15.5</v>
      </c>
      <c r="G115" s="32">
        <v>15.5</v>
      </c>
      <c r="H115" s="31" t="s">
        <v>618</v>
      </c>
      <c r="I115" s="31" t="s">
        <v>197</v>
      </c>
      <c r="J115" s="31"/>
      <c r="K115" s="31">
        <v>8</v>
      </c>
    </row>
    <row r="116" spans="1:11" ht="22.5">
      <c r="A116" s="31" t="s">
        <v>220</v>
      </c>
      <c r="B116" s="31" t="s">
        <v>238</v>
      </c>
      <c r="C116" s="31" t="s">
        <v>624</v>
      </c>
      <c r="D116" s="65" t="s">
        <v>607</v>
      </c>
      <c r="E116" s="31" t="s">
        <v>609</v>
      </c>
      <c r="F116" s="32">
        <v>9.5</v>
      </c>
      <c r="G116" s="32">
        <v>9.5</v>
      </c>
      <c r="H116" s="31" t="s">
        <v>618</v>
      </c>
      <c r="I116" s="31" t="s">
        <v>197</v>
      </c>
      <c r="J116" s="31"/>
      <c r="K116" s="31">
        <v>7</v>
      </c>
    </row>
    <row r="117" spans="1:11" ht="22.5">
      <c r="A117" s="31" t="s">
        <v>220</v>
      </c>
      <c r="B117" s="31" t="s">
        <v>239</v>
      </c>
      <c r="C117" s="31" t="s">
        <v>625</v>
      </c>
      <c r="D117" s="65"/>
      <c r="E117" s="31" t="s">
        <v>609</v>
      </c>
      <c r="F117" s="32">
        <v>7.5</v>
      </c>
      <c r="G117" s="32">
        <v>7.5</v>
      </c>
      <c r="H117" s="31" t="s">
        <v>618</v>
      </c>
      <c r="I117" s="31" t="s">
        <v>197</v>
      </c>
      <c r="J117" s="31"/>
      <c r="K117" s="31">
        <v>2</v>
      </c>
    </row>
    <row r="118" spans="1:11" ht="22.5">
      <c r="A118" s="31" t="s">
        <v>220</v>
      </c>
      <c r="B118" s="31" t="s">
        <v>240</v>
      </c>
      <c r="C118" s="31" t="s">
        <v>626</v>
      </c>
      <c r="D118" s="65"/>
      <c r="E118" s="31" t="s">
        <v>609</v>
      </c>
      <c r="F118" s="32">
        <v>4.3</v>
      </c>
      <c r="G118" s="32">
        <v>4.3</v>
      </c>
      <c r="H118" s="31" t="s">
        <v>618</v>
      </c>
      <c r="I118" s="31" t="s">
        <v>197</v>
      </c>
      <c r="J118" s="31"/>
      <c r="K118" s="31">
        <v>4</v>
      </c>
    </row>
    <row r="119" spans="1:11" ht="22.5">
      <c r="A119" s="31" t="s">
        <v>220</v>
      </c>
      <c r="B119" s="31" t="s">
        <v>242</v>
      </c>
      <c r="C119" s="31" t="s">
        <v>627</v>
      </c>
      <c r="D119" s="31" t="s">
        <v>611</v>
      </c>
      <c r="E119" s="31" t="s">
        <v>609</v>
      </c>
      <c r="F119" s="32">
        <v>0.3</v>
      </c>
      <c r="G119" s="32">
        <v>0.3</v>
      </c>
      <c r="H119" s="31" t="s">
        <v>222</v>
      </c>
      <c r="I119" s="31" t="s">
        <v>197</v>
      </c>
      <c r="J119" s="31"/>
      <c r="K119" s="31">
        <v>1</v>
      </c>
    </row>
    <row r="120" spans="1:11" ht="22.5">
      <c r="A120" s="31" t="s">
        <v>220</v>
      </c>
      <c r="B120" s="31" t="s">
        <v>243</v>
      </c>
      <c r="C120" s="31" t="s">
        <v>628</v>
      </c>
      <c r="D120" s="65" t="s">
        <v>607</v>
      </c>
      <c r="E120" s="31" t="s">
        <v>609</v>
      </c>
      <c r="F120" s="32">
        <v>1.5</v>
      </c>
      <c r="G120" s="32">
        <v>1.5</v>
      </c>
      <c r="H120" s="31" t="s">
        <v>222</v>
      </c>
      <c r="I120" s="31" t="s">
        <v>197</v>
      </c>
      <c r="J120" s="31"/>
      <c r="K120" s="31">
        <v>1</v>
      </c>
    </row>
    <row r="121" spans="1:11" ht="22.5">
      <c r="A121" s="31" t="s">
        <v>220</v>
      </c>
      <c r="B121" s="31" t="s">
        <v>244</v>
      </c>
      <c r="C121" s="31" t="s">
        <v>629</v>
      </c>
      <c r="D121" s="65"/>
      <c r="E121" s="31" t="s">
        <v>609</v>
      </c>
      <c r="F121" s="32">
        <v>2.2</v>
      </c>
      <c r="G121" s="32">
        <v>2.2</v>
      </c>
      <c r="H121" s="31" t="s">
        <v>222</v>
      </c>
      <c r="I121" s="31" t="s">
        <v>197</v>
      </c>
      <c r="J121" s="31">
        <v>1</v>
      </c>
      <c r="K121" s="31">
        <v>2</v>
      </c>
    </row>
    <row r="122" spans="1:11" ht="22.5">
      <c r="A122" s="31" t="s">
        <v>220</v>
      </c>
      <c r="B122" s="31" t="s">
        <v>245</v>
      </c>
      <c r="C122" s="31" t="s">
        <v>630</v>
      </c>
      <c r="D122" s="65"/>
      <c r="E122" s="31" t="s">
        <v>609</v>
      </c>
      <c r="F122" s="32">
        <v>2.9</v>
      </c>
      <c r="G122" s="32">
        <v>2.9</v>
      </c>
      <c r="H122" s="31" t="s">
        <v>222</v>
      </c>
      <c r="I122" s="31" t="s">
        <v>197</v>
      </c>
      <c r="J122" s="31">
        <v>1</v>
      </c>
      <c r="K122" s="31">
        <v>1</v>
      </c>
    </row>
    <row r="123" spans="1:11" ht="22.5">
      <c r="A123" s="31" t="s">
        <v>220</v>
      </c>
      <c r="B123" s="31" t="s">
        <v>246</v>
      </c>
      <c r="C123" s="31" t="s">
        <v>627</v>
      </c>
      <c r="D123" s="31" t="s">
        <v>611</v>
      </c>
      <c r="E123" s="31" t="s">
        <v>609</v>
      </c>
      <c r="F123" s="32">
        <v>0.3</v>
      </c>
      <c r="G123" s="32">
        <v>0.3</v>
      </c>
      <c r="H123" s="31" t="s">
        <v>222</v>
      </c>
      <c r="I123" s="31" t="s">
        <v>197</v>
      </c>
      <c r="J123" s="31"/>
      <c r="K123" s="31">
        <v>1</v>
      </c>
    </row>
    <row r="124" spans="1:11" ht="22.5">
      <c r="A124" s="31" t="s">
        <v>220</v>
      </c>
      <c r="B124" s="31" t="s">
        <v>247</v>
      </c>
      <c r="C124" s="31" t="s">
        <v>631</v>
      </c>
      <c r="D124" s="65" t="s">
        <v>632</v>
      </c>
      <c r="E124" s="31" t="s">
        <v>609</v>
      </c>
      <c r="F124" s="32">
        <v>10.7</v>
      </c>
      <c r="G124" s="32">
        <v>10.7</v>
      </c>
      <c r="H124" s="31" t="s">
        <v>222</v>
      </c>
      <c r="I124" s="31" t="s">
        <v>197</v>
      </c>
      <c r="J124" s="31"/>
      <c r="K124" s="31">
        <v>1</v>
      </c>
    </row>
    <row r="125" spans="1:11" ht="22.5">
      <c r="A125" s="31" t="s">
        <v>220</v>
      </c>
      <c r="B125" s="31" t="s">
        <v>248</v>
      </c>
      <c r="C125" s="31" t="s">
        <v>633</v>
      </c>
      <c r="D125" s="65"/>
      <c r="E125" s="31" t="s">
        <v>609</v>
      </c>
      <c r="F125" s="32">
        <v>10.4</v>
      </c>
      <c r="G125" s="32">
        <v>10.4</v>
      </c>
      <c r="H125" s="31" t="s">
        <v>222</v>
      </c>
      <c r="I125" s="31" t="s">
        <v>197</v>
      </c>
      <c r="J125" s="31"/>
      <c r="K125" s="31">
        <v>1</v>
      </c>
    </row>
    <row r="126" spans="1:11" ht="22.5">
      <c r="A126" s="31" t="s">
        <v>220</v>
      </c>
      <c r="B126" s="31" t="s">
        <v>249</v>
      </c>
      <c r="C126" s="31" t="s">
        <v>634</v>
      </c>
      <c r="D126" s="65"/>
      <c r="E126" s="31" t="s">
        <v>609</v>
      </c>
      <c r="F126" s="32">
        <v>4.7</v>
      </c>
      <c r="G126" s="32">
        <v>4.7</v>
      </c>
      <c r="H126" s="31" t="s">
        <v>222</v>
      </c>
      <c r="I126" s="31" t="s">
        <v>197</v>
      </c>
      <c r="J126" s="31">
        <v>1</v>
      </c>
      <c r="K126" s="31">
        <v>1</v>
      </c>
    </row>
    <row r="127" spans="1:11" ht="22.5">
      <c r="A127" s="31" t="s">
        <v>220</v>
      </c>
      <c r="B127" s="31" t="s">
        <v>250</v>
      </c>
      <c r="C127" s="31" t="s">
        <v>635</v>
      </c>
      <c r="D127" s="65"/>
      <c r="E127" s="31" t="s">
        <v>609</v>
      </c>
      <c r="F127" s="32">
        <v>3.1</v>
      </c>
      <c r="G127" s="32">
        <v>3.1</v>
      </c>
      <c r="H127" s="31" t="s">
        <v>222</v>
      </c>
      <c r="I127" s="31" t="s">
        <v>197</v>
      </c>
      <c r="J127" s="31"/>
      <c r="K127" s="31">
        <v>1</v>
      </c>
    </row>
    <row r="128" spans="1:11" ht="22.5">
      <c r="A128" s="31" t="s">
        <v>220</v>
      </c>
      <c r="B128" s="31" t="s">
        <v>251</v>
      </c>
      <c r="C128" s="31" t="s">
        <v>628</v>
      </c>
      <c r="D128" s="65"/>
      <c r="E128" s="31" t="s">
        <v>609</v>
      </c>
      <c r="F128" s="32">
        <v>1.5</v>
      </c>
      <c r="G128" s="32">
        <v>1.5</v>
      </c>
      <c r="H128" s="31" t="s">
        <v>222</v>
      </c>
      <c r="I128" s="31" t="s">
        <v>197</v>
      </c>
      <c r="J128" s="31"/>
      <c r="K128" s="31">
        <v>1</v>
      </c>
    </row>
    <row r="129" spans="1:11" ht="22.5">
      <c r="A129" s="31" t="s">
        <v>220</v>
      </c>
      <c r="B129" s="31" t="s">
        <v>252</v>
      </c>
      <c r="C129" s="31" t="s">
        <v>636</v>
      </c>
      <c r="D129" s="65" t="s">
        <v>637</v>
      </c>
      <c r="E129" s="31" t="s">
        <v>609</v>
      </c>
      <c r="F129" s="32">
        <v>22.5</v>
      </c>
      <c r="G129" s="32">
        <v>22.5</v>
      </c>
      <c r="H129" s="31" t="s">
        <v>222</v>
      </c>
      <c r="I129" s="31" t="s">
        <v>197</v>
      </c>
      <c r="J129" s="31"/>
      <c r="K129" s="31">
        <v>2</v>
      </c>
    </row>
    <row r="130" spans="1:11" ht="22.5">
      <c r="A130" s="31" t="s">
        <v>220</v>
      </c>
      <c r="B130" s="31" t="s">
        <v>253</v>
      </c>
      <c r="C130" s="31" t="s">
        <v>638</v>
      </c>
      <c r="D130" s="65"/>
      <c r="E130" s="31" t="s">
        <v>609</v>
      </c>
      <c r="F130" s="32">
        <v>10.4</v>
      </c>
      <c r="G130" s="32">
        <v>10.4</v>
      </c>
      <c r="H130" s="31" t="s">
        <v>222</v>
      </c>
      <c r="I130" s="31" t="s">
        <v>197</v>
      </c>
      <c r="J130" s="31"/>
      <c r="K130" s="31">
        <v>1</v>
      </c>
    </row>
    <row r="131" spans="1:11" ht="22.5">
      <c r="A131" s="31" t="s">
        <v>220</v>
      </c>
      <c r="B131" s="31" t="s">
        <v>254</v>
      </c>
      <c r="C131" s="31" t="s">
        <v>639</v>
      </c>
      <c r="D131" s="65"/>
      <c r="E131" s="31" t="s">
        <v>609</v>
      </c>
      <c r="F131" s="32">
        <v>3.5</v>
      </c>
      <c r="G131" s="32">
        <v>3.5</v>
      </c>
      <c r="H131" s="31" t="s">
        <v>222</v>
      </c>
      <c r="I131" s="31" t="s">
        <v>197</v>
      </c>
      <c r="J131" s="31">
        <v>1</v>
      </c>
      <c r="K131" s="31">
        <v>1</v>
      </c>
    </row>
    <row r="132" spans="1:11" ht="22.5">
      <c r="A132" s="31" t="s">
        <v>220</v>
      </c>
      <c r="B132" s="31" t="s">
        <v>255</v>
      </c>
      <c r="C132" s="31" t="s">
        <v>640</v>
      </c>
      <c r="D132" s="65"/>
      <c r="E132" s="31" t="s">
        <v>609</v>
      </c>
      <c r="F132" s="32">
        <v>3.5</v>
      </c>
      <c r="G132" s="32">
        <v>3.5</v>
      </c>
      <c r="H132" s="31" t="s">
        <v>222</v>
      </c>
      <c r="I132" s="31" t="s">
        <v>197</v>
      </c>
      <c r="J132" s="31"/>
      <c r="K132" s="31">
        <v>1</v>
      </c>
    </row>
    <row r="133" spans="1:11" ht="22.5">
      <c r="A133" s="31" t="s">
        <v>220</v>
      </c>
      <c r="B133" s="31" t="s">
        <v>256</v>
      </c>
      <c r="C133" s="31" t="s">
        <v>641</v>
      </c>
      <c r="D133" s="65"/>
      <c r="E133" s="31" t="s">
        <v>609</v>
      </c>
      <c r="F133" s="32">
        <v>9.3</v>
      </c>
      <c r="G133" s="32">
        <v>9.3</v>
      </c>
      <c r="H133" s="31" t="s">
        <v>222</v>
      </c>
      <c r="I133" s="31" t="s">
        <v>197</v>
      </c>
      <c r="J133" s="31">
        <v>1</v>
      </c>
      <c r="K133" s="31">
        <v>2</v>
      </c>
    </row>
    <row r="134" spans="1:11" ht="22.5">
      <c r="A134" s="31" t="s">
        <v>220</v>
      </c>
      <c r="B134" s="31" t="s">
        <v>257</v>
      </c>
      <c r="C134" s="31" t="s">
        <v>642</v>
      </c>
      <c r="D134" s="65"/>
      <c r="E134" s="31" t="s">
        <v>609</v>
      </c>
      <c r="F134" s="32">
        <v>2.4</v>
      </c>
      <c r="G134" s="32">
        <v>2.4</v>
      </c>
      <c r="H134" s="31" t="s">
        <v>222</v>
      </c>
      <c r="I134" s="31" t="s">
        <v>197</v>
      </c>
      <c r="J134" s="31"/>
      <c r="K134" s="31">
        <v>1</v>
      </c>
    </row>
    <row r="135" spans="1:11" ht="22.5">
      <c r="A135" s="31" t="s">
        <v>220</v>
      </c>
      <c r="B135" s="31" t="s">
        <v>258</v>
      </c>
      <c r="C135" s="31" t="s">
        <v>643</v>
      </c>
      <c r="D135" s="65"/>
      <c r="E135" s="31" t="s">
        <v>609</v>
      </c>
      <c r="F135" s="32">
        <v>1.2</v>
      </c>
      <c r="G135" s="32">
        <v>1.2</v>
      </c>
      <c r="H135" s="31" t="s">
        <v>222</v>
      </c>
      <c r="I135" s="31" t="s">
        <v>197</v>
      </c>
      <c r="J135" s="31"/>
      <c r="K135" s="31">
        <v>1</v>
      </c>
    </row>
    <row r="136" spans="1:11" ht="22.5">
      <c r="A136" s="31" t="s">
        <v>220</v>
      </c>
      <c r="B136" s="31" t="s">
        <v>259</v>
      </c>
      <c r="C136" s="31" t="s">
        <v>644</v>
      </c>
      <c r="D136" s="65"/>
      <c r="E136" s="31" t="s">
        <v>609</v>
      </c>
      <c r="F136" s="32">
        <v>4</v>
      </c>
      <c r="G136" s="32">
        <v>4</v>
      </c>
      <c r="H136" s="31" t="s">
        <v>222</v>
      </c>
      <c r="I136" s="31" t="s">
        <v>197</v>
      </c>
      <c r="J136" s="31"/>
      <c r="K136" s="31">
        <v>2</v>
      </c>
    </row>
    <row r="137" spans="1:11" ht="22.5">
      <c r="A137" s="31" t="s">
        <v>220</v>
      </c>
      <c r="B137" s="31" t="s">
        <v>261</v>
      </c>
      <c r="C137" s="31" t="s">
        <v>645</v>
      </c>
      <c r="D137" s="65"/>
      <c r="E137" s="31" t="s">
        <v>609</v>
      </c>
      <c r="F137" s="32">
        <v>2.2</v>
      </c>
      <c r="G137" s="32">
        <v>2.2</v>
      </c>
      <c r="H137" s="31" t="s">
        <v>222</v>
      </c>
      <c r="I137" s="31" t="s">
        <v>197</v>
      </c>
      <c r="J137" s="31"/>
      <c r="K137" s="31">
        <v>1</v>
      </c>
    </row>
    <row r="138" spans="1:11" ht="22.5">
      <c r="A138" s="31" t="s">
        <v>220</v>
      </c>
      <c r="B138" s="31" t="s">
        <v>262</v>
      </c>
      <c r="C138" s="31" t="s">
        <v>646</v>
      </c>
      <c r="D138" s="65"/>
      <c r="E138" s="31" t="s">
        <v>609</v>
      </c>
      <c r="F138" s="32">
        <v>2.4</v>
      </c>
      <c r="G138" s="32">
        <v>2.4</v>
      </c>
      <c r="H138" s="31" t="s">
        <v>222</v>
      </c>
      <c r="I138" s="31" t="s">
        <v>197</v>
      </c>
      <c r="J138" s="31"/>
      <c r="K138" s="31">
        <v>1</v>
      </c>
    </row>
    <row r="139" spans="1:11" ht="13.5">
      <c r="A139" s="31" t="s">
        <v>220</v>
      </c>
      <c r="B139" s="31" t="s">
        <v>263</v>
      </c>
      <c r="C139" s="31" t="s">
        <v>227</v>
      </c>
      <c r="D139" s="65"/>
      <c r="E139" s="31" t="s">
        <v>609</v>
      </c>
      <c r="F139" s="32">
        <v>2.9</v>
      </c>
      <c r="G139" s="32">
        <v>2.9</v>
      </c>
      <c r="H139" s="31" t="s">
        <v>222</v>
      </c>
      <c r="I139" s="31" t="s">
        <v>197</v>
      </c>
      <c r="J139" s="31"/>
      <c r="K139" s="31">
        <v>1</v>
      </c>
    </row>
    <row r="140" spans="1:11" ht="22.5">
      <c r="A140" s="31" t="s">
        <v>220</v>
      </c>
      <c r="B140" s="31" t="s">
        <v>264</v>
      </c>
      <c r="C140" s="31" t="s">
        <v>647</v>
      </c>
      <c r="D140" s="65"/>
      <c r="E140" s="31" t="s">
        <v>609</v>
      </c>
      <c r="F140" s="32">
        <v>4.9</v>
      </c>
      <c r="G140" s="32">
        <v>4.9</v>
      </c>
      <c r="H140" s="31" t="s">
        <v>222</v>
      </c>
      <c r="I140" s="31" t="s">
        <v>197</v>
      </c>
      <c r="J140" s="31">
        <v>1</v>
      </c>
      <c r="K140" s="31">
        <v>1</v>
      </c>
    </row>
    <row r="141" spans="1:11" ht="22.5">
      <c r="A141" s="31" t="s">
        <v>220</v>
      </c>
      <c r="B141" s="31" t="s">
        <v>265</v>
      </c>
      <c r="C141" s="31" t="s">
        <v>648</v>
      </c>
      <c r="D141" s="65"/>
      <c r="E141" s="31" t="s">
        <v>609</v>
      </c>
      <c r="F141" s="32">
        <v>4.4</v>
      </c>
      <c r="G141" s="32">
        <v>4.4</v>
      </c>
      <c r="H141" s="31" t="s">
        <v>222</v>
      </c>
      <c r="I141" s="31" t="s">
        <v>197</v>
      </c>
      <c r="J141" s="31">
        <v>1</v>
      </c>
      <c r="K141" s="31">
        <v>1</v>
      </c>
    </row>
    <row r="142" spans="1:11" ht="22.5">
      <c r="A142" s="31" t="s">
        <v>220</v>
      </c>
      <c r="B142" s="31" t="s">
        <v>266</v>
      </c>
      <c r="C142" s="31" t="s">
        <v>649</v>
      </c>
      <c r="D142" s="65"/>
      <c r="E142" s="31" t="s">
        <v>609</v>
      </c>
      <c r="F142" s="32">
        <v>8.3</v>
      </c>
      <c r="G142" s="32">
        <v>8.3</v>
      </c>
      <c r="H142" s="31" t="s">
        <v>222</v>
      </c>
      <c r="I142" s="31" t="s">
        <v>197</v>
      </c>
      <c r="J142" s="31">
        <v>1</v>
      </c>
      <c r="K142" s="31">
        <v>1</v>
      </c>
    </row>
    <row r="143" spans="1:11" ht="22.5">
      <c r="A143" s="31" t="s">
        <v>220</v>
      </c>
      <c r="B143" s="31" t="s">
        <v>268</v>
      </c>
      <c r="C143" s="31" t="s">
        <v>650</v>
      </c>
      <c r="D143" s="65" t="s">
        <v>651</v>
      </c>
      <c r="E143" s="31" t="s">
        <v>609</v>
      </c>
      <c r="F143" s="32">
        <v>11.6</v>
      </c>
      <c r="G143" s="32">
        <v>11.6</v>
      </c>
      <c r="H143" s="31" t="s">
        <v>222</v>
      </c>
      <c r="I143" s="31" t="s">
        <v>197</v>
      </c>
      <c r="J143" s="31"/>
      <c r="K143" s="31">
        <v>1</v>
      </c>
    </row>
    <row r="144" spans="1:11" ht="22.5">
      <c r="A144" s="31" t="s">
        <v>220</v>
      </c>
      <c r="B144" s="31" t="s">
        <v>269</v>
      </c>
      <c r="C144" s="31" t="s">
        <v>652</v>
      </c>
      <c r="D144" s="65"/>
      <c r="E144" s="31" t="s">
        <v>609</v>
      </c>
      <c r="F144" s="32">
        <v>12.4</v>
      </c>
      <c r="G144" s="32">
        <v>12.4</v>
      </c>
      <c r="H144" s="31" t="s">
        <v>222</v>
      </c>
      <c r="I144" s="31" t="s">
        <v>197</v>
      </c>
      <c r="J144" s="31">
        <v>1</v>
      </c>
      <c r="K144" s="31">
        <v>1</v>
      </c>
    </row>
    <row r="145" spans="1:11" ht="22.5">
      <c r="A145" s="31" t="s">
        <v>220</v>
      </c>
      <c r="B145" s="31" t="s">
        <v>270</v>
      </c>
      <c r="C145" s="31" t="s">
        <v>653</v>
      </c>
      <c r="D145" s="65"/>
      <c r="E145" s="31" t="s">
        <v>609</v>
      </c>
      <c r="F145" s="32">
        <v>6.6</v>
      </c>
      <c r="G145" s="32">
        <v>6.6</v>
      </c>
      <c r="H145" s="31" t="s">
        <v>222</v>
      </c>
      <c r="I145" s="31" t="s">
        <v>197</v>
      </c>
      <c r="J145" s="31"/>
      <c r="K145" s="31">
        <v>1</v>
      </c>
    </row>
    <row r="146" spans="1:11" ht="22.5">
      <c r="A146" s="31" t="s">
        <v>220</v>
      </c>
      <c r="B146" s="31" t="s">
        <v>271</v>
      </c>
      <c r="C146" s="31" t="s">
        <v>654</v>
      </c>
      <c r="D146" s="65"/>
      <c r="E146" s="31" t="s">
        <v>609</v>
      </c>
      <c r="F146" s="32">
        <v>7.7</v>
      </c>
      <c r="G146" s="32">
        <v>7.7</v>
      </c>
      <c r="H146" s="31" t="s">
        <v>222</v>
      </c>
      <c r="I146" s="31" t="s">
        <v>197</v>
      </c>
      <c r="J146" s="31"/>
      <c r="K146" s="31">
        <v>10</v>
      </c>
    </row>
    <row r="147" spans="1:11" ht="22.5">
      <c r="A147" s="31" t="s">
        <v>220</v>
      </c>
      <c r="B147" s="31" t="s">
        <v>272</v>
      </c>
      <c r="C147" s="31" t="s">
        <v>655</v>
      </c>
      <c r="D147" s="65"/>
      <c r="E147" s="31" t="s">
        <v>609</v>
      </c>
      <c r="F147" s="32">
        <v>25.9</v>
      </c>
      <c r="G147" s="32">
        <v>25.9</v>
      </c>
      <c r="H147" s="31" t="s">
        <v>222</v>
      </c>
      <c r="I147" s="31" t="s">
        <v>197</v>
      </c>
      <c r="J147" s="31"/>
      <c r="K147" s="31">
        <v>32</v>
      </c>
    </row>
    <row r="148" spans="1:11" ht="22.5">
      <c r="A148" s="31" t="s">
        <v>220</v>
      </c>
      <c r="B148" s="31" t="s">
        <v>273</v>
      </c>
      <c r="C148" s="31" t="s">
        <v>656</v>
      </c>
      <c r="D148" s="65"/>
      <c r="E148" s="31" t="s">
        <v>609</v>
      </c>
      <c r="F148" s="32">
        <v>3.2</v>
      </c>
      <c r="G148" s="32">
        <v>3.2</v>
      </c>
      <c r="H148" s="31" t="s">
        <v>222</v>
      </c>
      <c r="I148" s="31" t="s">
        <v>197</v>
      </c>
      <c r="J148" s="33">
        <v>1</v>
      </c>
      <c r="K148" s="31">
        <v>1</v>
      </c>
    </row>
    <row r="149" spans="1:11" ht="22.5">
      <c r="A149" s="31" t="s">
        <v>220</v>
      </c>
      <c r="B149" s="31" t="s">
        <v>274</v>
      </c>
      <c r="C149" s="31" t="s">
        <v>657</v>
      </c>
      <c r="D149" s="65"/>
      <c r="E149" s="31" t="s">
        <v>609</v>
      </c>
      <c r="F149" s="32">
        <v>11.7</v>
      </c>
      <c r="G149" s="32">
        <v>11.7</v>
      </c>
      <c r="H149" s="31" t="s">
        <v>222</v>
      </c>
      <c r="I149" s="31" t="s">
        <v>197</v>
      </c>
      <c r="J149" s="33"/>
      <c r="K149" s="31">
        <v>1</v>
      </c>
    </row>
    <row r="150" spans="1:11" ht="22.5">
      <c r="A150" s="31" t="s">
        <v>220</v>
      </c>
      <c r="B150" s="31" t="s">
        <v>275</v>
      </c>
      <c r="C150" s="31" t="s">
        <v>267</v>
      </c>
      <c r="D150" s="65"/>
      <c r="E150" s="31" t="s">
        <v>609</v>
      </c>
      <c r="F150" s="32">
        <v>3.9</v>
      </c>
      <c r="G150" s="32">
        <v>3.9</v>
      </c>
      <c r="H150" s="31" t="s">
        <v>222</v>
      </c>
      <c r="I150" s="31" t="s">
        <v>197</v>
      </c>
      <c r="J150" s="33"/>
      <c r="K150" s="31">
        <v>1</v>
      </c>
    </row>
    <row r="151" spans="1:11" ht="22.5">
      <c r="A151" s="31" t="s">
        <v>220</v>
      </c>
      <c r="B151" s="31" t="s">
        <v>276</v>
      </c>
      <c r="C151" s="31" t="s">
        <v>658</v>
      </c>
      <c r="D151" s="65"/>
      <c r="E151" s="31" t="s">
        <v>609</v>
      </c>
      <c r="F151" s="32">
        <v>2.9</v>
      </c>
      <c r="G151" s="32">
        <v>2.9</v>
      </c>
      <c r="H151" s="31" t="s">
        <v>222</v>
      </c>
      <c r="I151" s="31" t="s">
        <v>197</v>
      </c>
      <c r="J151" s="33"/>
      <c r="K151" s="31">
        <v>1</v>
      </c>
    </row>
    <row r="152" spans="1:11" ht="22.5">
      <c r="A152" s="31" t="s">
        <v>220</v>
      </c>
      <c r="B152" s="31" t="s">
        <v>277</v>
      </c>
      <c r="C152" s="31" t="s">
        <v>659</v>
      </c>
      <c r="D152" s="65"/>
      <c r="E152" s="31" t="s">
        <v>609</v>
      </c>
      <c r="F152" s="32">
        <v>4.2</v>
      </c>
      <c r="G152" s="32">
        <v>4.2</v>
      </c>
      <c r="H152" s="31" t="s">
        <v>222</v>
      </c>
      <c r="I152" s="31" t="s">
        <v>197</v>
      </c>
      <c r="J152" s="33">
        <v>1</v>
      </c>
      <c r="K152" s="31">
        <v>3</v>
      </c>
    </row>
    <row r="153" spans="1:11" ht="22.5">
      <c r="A153" s="31" t="s">
        <v>220</v>
      </c>
      <c r="B153" s="31" t="s">
        <v>278</v>
      </c>
      <c r="C153" s="31" t="s">
        <v>660</v>
      </c>
      <c r="D153" s="65"/>
      <c r="E153" s="31" t="s">
        <v>609</v>
      </c>
      <c r="F153" s="32">
        <v>2.9</v>
      </c>
      <c r="G153" s="32">
        <v>2.9</v>
      </c>
      <c r="H153" s="31" t="s">
        <v>222</v>
      </c>
      <c r="I153" s="31" t="s">
        <v>197</v>
      </c>
      <c r="J153" s="31"/>
      <c r="K153" s="31">
        <v>1</v>
      </c>
    </row>
    <row r="154" spans="1:11" ht="22.5">
      <c r="A154" s="31" t="s">
        <v>220</v>
      </c>
      <c r="B154" s="31" t="s">
        <v>279</v>
      </c>
      <c r="C154" s="31" t="s">
        <v>661</v>
      </c>
      <c r="D154" s="65"/>
      <c r="E154" s="31" t="s">
        <v>609</v>
      </c>
      <c r="F154" s="32">
        <v>6.8</v>
      </c>
      <c r="G154" s="32">
        <v>6.8</v>
      </c>
      <c r="H154" s="31" t="s">
        <v>222</v>
      </c>
      <c r="I154" s="31" t="s">
        <v>197</v>
      </c>
      <c r="J154" s="31"/>
      <c r="K154" s="31">
        <v>1</v>
      </c>
    </row>
    <row r="155" spans="1:11" ht="22.5">
      <c r="A155" s="31" t="s">
        <v>220</v>
      </c>
      <c r="B155" s="31" t="s">
        <v>280</v>
      </c>
      <c r="C155" s="31" t="s">
        <v>662</v>
      </c>
      <c r="D155" s="66" t="s">
        <v>1313</v>
      </c>
      <c r="E155" s="31" t="s">
        <v>609</v>
      </c>
      <c r="F155" s="32">
        <v>4.2</v>
      </c>
      <c r="G155" s="32">
        <v>4.2</v>
      </c>
      <c r="H155" s="31" t="s">
        <v>222</v>
      </c>
      <c r="I155" s="31" t="s">
        <v>197</v>
      </c>
      <c r="J155" s="31"/>
      <c r="K155" s="31">
        <v>1</v>
      </c>
    </row>
    <row r="156" spans="1:11" ht="22.5">
      <c r="A156" s="31" t="s">
        <v>220</v>
      </c>
      <c r="B156" s="31" t="s">
        <v>281</v>
      </c>
      <c r="C156" s="31" t="s">
        <v>663</v>
      </c>
      <c r="D156" s="65"/>
      <c r="E156" s="31" t="s">
        <v>609</v>
      </c>
      <c r="F156" s="32">
        <v>1.1</v>
      </c>
      <c r="G156" s="32">
        <v>1.1</v>
      </c>
      <c r="H156" s="31" t="s">
        <v>222</v>
      </c>
      <c r="I156" s="31" t="s">
        <v>197</v>
      </c>
      <c r="J156" s="31">
        <v>1</v>
      </c>
      <c r="K156" s="31">
        <v>2</v>
      </c>
    </row>
    <row r="157" spans="1:11" ht="22.5">
      <c r="A157" s="31" t="s">
        <v>220</v>
      </c>
      <c r="B157" s="31" t="s">
        <v>282</v>
      </c>
      <c r="C157" s="31" t="s">
        <v>642</v>
      </c>
      <c r="D157" s="65"/>
      <c r="E157" s="31" t="s">
        <v>609</v>
      </c>
      <c r="F157" s="32">
        <v>2.8</v>
      </c>
      <c r="G157" s="32">
        <v>2.8</v>
      </c>
      <c r="H157" s="31" t="s">
        <v>222</v>
      </c>
      <c r="I157" s="31" t="s">
        <v>197</v>
      </c>
      <c r="J157" s="31"/>
      <c r="K157" s="31">
        <v>1</v>
      </c>
    </row>
    <row r="158" spans="1:11" ht="18" customHeight="1">
      <c r="A158" s="31" t="s">
        <v>220</v>
      </c>
      <c r="B158" s="31" t="s">
        <v>283</v>
      </c>
      <c r="C158" s="31" t="s">
        <v>621</v>
      </c>
      <c r="D158" s="59" t="s">
        <v>664</v>
      </c>
      <c r="E158" s="31" t="s">
        <v>609</v>
      </c>
      <c r="F158" s="35">
        <v>1.5</v>
      </c>
      <c r="G158" s="35">
        <v>1.5</v>
      </c>
      <c r="H158" s="31" t="s">
        <v>222</v>
      </c>
      <c r="I158" s="31" t="s">
        <v>197</v>
      </c>
      <c r="J158" s="31">
        <v>1</v>
      </c>
      <c r="K158" s="31">
        <v>2</v>
      </c>
    </row>
    <row r="159" spans="1:11" ht="18" customHeight="1">
      <c r="A159" s="31" t="s">
        <v>220</v>
      </c>
      <c r="B159" s="31" t="s">
        <v>284</v>
      </c>
      <c r="C159" s="31" t="s">
        <v>665</v>
      </c>
      <c r="D159" s="60"/>
      <c r="E159" s="31" t="s">
        <v>609</v>
      </c>
      <c r="F159" s="32">
        <v>0.3</v>
      </c>
      <c r="G159" s="32">
        <v>0.3</v>
      </c>
      <c r="H159" s="31" t="s">
        <v>222</v>
      </c>
      <c r="I159" s="31" t="s">
        <v>197</v>
      </c>
      <c r="J159" s="31"/>
      <c r="K159" s="31">
        <v>1</v>
      </c>
    </row>
    <row r="160" spans="1:11" ht="22.5">
      <c r="A160" s="31" t="s">
        <v>220</v>
      </c>
      <c r="B160" s="31" t="s">
        <v>285</v>
      </c>
      <c r="C160" s="31" t="s">
        <v>666</v>
      </c>
      <c r="D160" s="65" t="s">
        <v>667</v>
      </c>
      <c r="E160" s="31" t="s">
        <v>609</v>
      </c>
      <c r="F160" s="32">
        <v>5.5</v>
      </c>
      <c r="G160" s="32">
        <v>5.5</v>
      </c>
      <c r="H160" s="31" t="s">
        <v>222</v>
      </c>
      <c r="I160" s="31" t="s">
        <v>197</v>
      </c>
      <c r="J160" s="31"/>
      <c r="K160" s="31">
        <v>1</v>
      </c>
    </row>
    <row r="161" spans="1:11" ht="22.5">
      <c r="A161" s="31" t="s">
        <v>220</v>
      </c>
      <c r="B161" s="31" t="s">
        <v>286</v>
      </c>
      <c r="C161" s="31" t="s">
        <v>668</v>
      </c>
      <c r="D161" s="65"/>
      <c r="E161" s="31" t="s">
        <v>609</v>
      </c>
      <c r="F161" s="32">
        <v>5.4</v>
      </c>
      <c r="G161" s="32">
        <v>5.4</v>
      </c>
      <c r="H161" s="31" t="s">
        <v>222</v>
      </c>
      <c r="I161" s="31" t="s">
        <v>197</v>
      </c>
      <c r="J161" s="31"/>
      <c r="K161" s="31">
        <v>1</v>
      </c>
    </row>
    <row r="162" spans="1:11" ht="22.5">
      <c r="A162" s="31" t="s">
        <v>220</v>
      </c>
      <c r="B162" s="31" t="s">
        <v>287</v>
      </c>
      <c r="C162" s="31" t="s">
        <v>669</v>
      </c>
      <c r="D162" s="65"/>
      <c r="E162" s="31" t="s">
        <v>609</v>
      </c>
      <c r="F162" s="32">
        <v>2.8</v>
      </c>
      <c r="G162" s="32">
        <v>2.8</v>
      </c>
      <c r="H162" s="31" t="s">
        <v>222</v>
      </c>
      <c r="I162" s="31" t="s">
        <v>197</v>
      </c>
      <c r="J162" s="31"/>
      <c r="K162" s="31">
        <v>1</v>
      </c>
    </row>
    <row r="163" spans="1:11" ht="22.5">
      <c r="A163" s="31" t="s">
        <v>220</v>
      </c>
      <c r="B163" s="31" t="s">
        <v>288</v>
      </c>
      <c r="C163" s="31" t="s">
        <v>260</v>
      </c>
      <c r="D163" s="65"/>
      <c r="E163" s="31" t="s">
        <v>609</v>
      </c>
      <c r="F163" s="32">
        <v>1.4</v>
      </c>
      <c r="G163" s="32">
        <v>1.4</v>
      </c>
      <c r="H163" s="31" t="s">
        <v>222</v>
      </c>
      <c r="I163" s="31" t="s">
        <v>197</v>
      </c>
      <c r="J163" s="31">
        <v>1</v>
      </c>
      <c r="K163" s="31">
        <v>1</v>
      </c>
    </row>
    <row r="164" spans="1:11" ht="35.25" customHeight="1">
      <c r="A164" s="31" t="s">
        <v>220</v>
      </c>
      <c r="B164" s="31" t="s">
        <v>289</v>
      </c>
      <c r="C164" s="31" t="s">
        <v>670</v>
      </c>
      <c r="D164" s="65" t="s">
        <v>667</v>
      </c>
      <c r="E164" s="31" t="s">
        <v>609</v>
      </c>
      <c r="F164" s="32">
        <v>2.2</v>
      </c>
      <c r="G164" s="32">
        <v>2.2</v>
      </c>
      <c r="H164" s="31" t="s">
        <v>222</v>
      </c>
      <c r="I164" s="31" t="s">
        <v>197</v>
      </c>
      <c r="J164" s="31">
        <v>1</v>
      </c>
      <c r="K164" s="31">
        <v>3</v>
      </c>
    </row>
    <row r="165" spans="1:11" ht="22.5">
      <c r="A165" s="31" t="s">
        <v>220</v>
      </c>
      <c r="B165" s="31" t="s">
        <v>290</v>
      </c>
      <c r="C165" s="31" t="s">
        <v>671</v>
      </c>
      <c r="D165" s="65"/>
      <c r="E165" s="31" t="s">
        <v>609</v>
      </c>
      <c r="F165" s="32">
        <v>3.6</v>
      </c>
      <c r="G165" s="32">
        <v>3.6</v>
      </c>
      <c r="H165" s="31" t="s">
        <v>222</v>
      </c>
      <c r="I165" s="31" t="s">
        <v>197</v>
      </c>
      <c r="J165" s="31"/>
      <c r="K165" s="31">
        <v>1</v>
      </c>
    </row>
    <row r="166" spans="1:11" ht="18.75" customHeight="1">
      <c r="A166" s="31" t="s">
        <v>220</v>
      </c>
      <c r="B166" s="31" t="s">
        <v>291</v>
      </c>
      <c r="C166" s="31" t="s">
        <v>672</v>
      </c>
      <c r="D166" s="65" t="s">
        <v>673</v>
      </c>
      <c r="E166" s="31" t="s">
        <v>609</v>
      </c>
      <c r="F166" s="32">
        <v>1.2</v>
      </c>
      <c r="G166" s="32">
        <v>1.2</v>
      </c>
      <c r="H166" s="31" t="s">
        <v>222</v>
      </c>
      <c r="I166" s="31" t="s">
        <v>197</v>
      </c>
      <c r="J166" s="31"/>
      <c r="K166" s="31">
        <v>1</v>
      </c>
    </row>
    <row r="167" spans="1:11" ht="18.75" customHeight="1">
      <c r="A167" s="31" t="s">
        <v>220</v>
      </c>
      <c r="B167" s="31" t="s">
        <v>293</v>
      </c>
      <c r="C167" s="31" t="s">
        <v>621</v>
      </c>
      <c r="D167" s="65"/>
      <c r="E167" s="31" t="s">
        <v>609</v>
      </c>
      <c r="F167" s="32">
        <v>0.9</v>
      </c>
      <c r="G167" s="32">
        <v>0.9</v>
      </c>
      <c r="H167" s="31" t="s">
        <v>222</v>
      </c>
      <c r="I167" s="31" t="s">
        <v>197</v>
      </c>
      <c r="J167" s="31"/>
      <c r="K167" s="31">
        <v>1</v>
      </c>
    </row>
    <row r="168" spans="1:11" ht="22.5">
      <c r="A168" s="31" t="s">
        <v>220</v>
      </c>
      <c r="B168" s="31" t="s">
        <v>292</v>
      </c>
      <c r="C168" s="31" t="s">
        <v>674</v>
      </c>
      <c r="D168" s="65" t="s">
        <v>675</v>
      </c>
      <c r="E168" s="31" t="s">
        <v>609</v>
      </c>
      <c r="F168" s="32">
        <v>2.5</v>
      </c>
      <c r="G168" s="32">
        <v>2.5</v>
      </c>
      <c r="H168" s="31" t="s">
        <v>222</v>
      </c>
      <c r="I168" s="31" t="s">
        <v>197</v>
      </c>
      <c r="J168" s="31"/>
      <c r="K168" s="31">
        <v>1</v>
      </c>
    </row>
    <row r="169" spans="1:11" ht="22.5">
      <c r="A169" s="31" t="s">
        <v>220</v>
      </c>
      <c r="B169" s="31" t="s">
        <v>294</v>
      </c>
      <c r="C169" s="31" t="s">
        <v>676</v>
      </c>
      <c r="D169" s="65"/>
      <c r="E169" s="31" t="s">
        <v>609</v>
      </c>
      <c r="F169" s="32">
        <v>1.2</v>
      </c>
      <c r="G169" s="32">
        <v>1.2</v>
      </c>
      <c r="H169" s="31" t="s">
        <v>222</v>
      </c>
      <c r="I169" s="31" t="s">
        <v>197</v>
      </c>
      <c r="J169" s="31"/>
      <c r="K169" s="31">
        <v>1</v>
      </c>
    </row>
    <row r="170" spans="1:11" ht="22.5">
      <c r="A170" s="31" t="s">
        <v>220</v>
      </c>
      <c r="B170" s="31" t="s">
        <v>295</v>
      </c>
      <c r="C170" s="31" t="s">
        <v>677</v>
      </c>
      <c r="D170" s="65"/>
      <c r="E170" s="31" t="s">
        <v>609</v>
      </c>
      <c r="F170" s="32">
        <v>10.1</v>
      </c>
      <c r="G170" s="32">
        <v>10.1</v>
      </c>
      <c r="H170" s="31" t="s">
        <v>222</v>
      </c>
      <c r="I170" s="31" t="s">
        <v>197</v>
      </c>
      <c r="J170" s="31">
        <v>1</v>
      </c>
      <c r="K170" s="31">
        <v>5</v>
      </c>
    </row>
    <row r="171" spans="1:11" ht="22.5">
      <c r="A171" s="31" t="s">
        <v>220</v>
      </c>
      <c r="B171" s="31" t="s">
        <v>296</v>
      </c>
      <c r="C171" s="31" t="s">
        <v>678</v>
      </c>
      <c r="D171" s="65"/>
      <c r="E171" s="31" t="s">
        <v>609</v>
      </c>
      <c r="F171" s="32">
        <v>6.2</v>
      </c>
      <c r="G171" s="32">
        <v>6.2</v>
      </c>
      <c r="H171" s="31" t="s">
        <v>614</v>
      </c>
      <c r="I171" s="31" t="s">
        <v>197</v>
      </c>
      <c r="J171" s="31"/>
      <c r="K171" s="31">
        <v>1</v>
      </c>
    </row>
    <row r="172" spans="1:11" ht="22.5">
      <c r="A172" s="31" t="s">
        <v>220</v>
      </c>
      <c r="B172" s="31" t="s">
        <v>297</v>
      </c>
      <c r="C172" s="31" t="s">
        <v>679</v>
      </c>
      <c r="D172" s="65"/>
      <c r="E172" s="31" t="s">
        <v>609</v>
      </c>
      <c r="F172" s="32">
        <v>1.5</v>
      </c>
      <c r="G172" s="32">
        <v>1.5</v>
      </c>
      <c r="H172" s="31" t="s">
        <v>614</v>
      </c>
      <c r="I172" s="31" t="s">
        <v>197</v>
      </c>
      <c r="J172" s="31"/>
      <c r="K172" s="31">
        <v>1</v>
      </c>
    </row>
    <row r="173" spans="1:11" ht="22.5">
      <c r="A173" s="31" t="s">
        <v>220</v>
      </c>
      <c r="B173" s="31" t="s">
        <v>298</v>
      </c>
      <c r="C173" s="31" t="s">
        <v>665</v>
      </c>
      <c r="D173" s="34" t="s">
        <v>680</v>
      </c>
      <c r="E173" s="31" t="s">
        <v>609</v>
      </c>
      <c r="F173" s="31">
        <v>0.4</v>
      </c>
      <c r="G173" s="31">
        <v>0.4</v>
      </c>
      <c r="H173" s="31" t="s">
        <v>618</v>
      </c>
      <c r="I173" s="31" t="s">
        <v>197</v>
      </c>
      <c r="J173" s="31"/>
      <c r="K173" s="31">
        <v>1</v>
      </c>
    </row>
    <row r="174" spans="1:11" ht="22.5">
      <c r="A174" s="31" t="s">
        <v>220</v>
      </c>
      <c r="B174" s="31" t="s">
        <v>299</v>
      </c>
      <c r="C174" s="31" t="s">
        <v>681</v>
      </c>
      <c r="D174" s="34"/>
      <c r="E174" s="31" t="s">
        <v>609</v>
      </c>
      <c r="F174" s="31">
        <v>0.2</v>
      </c>
      <c r="G174" s="31">
        <v>0.2</v>
      </c>
      <c r="H174" s="31" t="s">
        <v>618</v>
      </c>
      <c r="I174" s="31" t="s">
        <v>197</v>
      </c>
      <c r="J174" s="31"/>
      <c r="K174" s="31">
        <v>1</v>
      </c>
    </row>
    <row r="175" spans="1:11" ht="22.5">
      <c r="A175" s="31" t="s">
        <v>220</v>
      </c>
      <c r="B175" s="31" t="s">
        <v>300</v>
      </c>
      <c r="C175" s="31" t="s">
        <v>617</v>
      </c>
      <c r="D175" s="65" t="s">
        <v>675</v>
      </c>
      <c r="E175" s="31" t="s">
        <v>609</v>
      </c>
      <c r="F175" s="31">
        <v>2.3</v>
      </c>
      <c r="G175" s="31">
        <v>2.3</v>
      </c>
      <c r="H175" s="31" t="s">
        <v>618</v>
      </c>
      <c r="I175" s="31" t="s">
        <v>197</v>
      </c>
      <c r="J175" s="31"/>
      <c r="K175" s="31">
        <v>1</v>
      </c>
    </row>
    <row r="176" spans="1:11" ht="22.5">
      <c r="A176" s="31" t="s">
        <v>220</v>
      </c>
      <c r="B176" s="31" t="s">
        <v>301</v>
      </c>
      <c r="C176" s="31" t="s">
        <v>682</v>
      </c>
      <c r="D176" s="65"/>
      <c r="E176" s="31" t="s">
        <v>609</v>
      </c>
      <c r="F176" s="31">
        <v>4.8</v>
      </c>
      <c r="G176" s="31">
        <v>4.8</v>
      </c>
      <c r="H176" s="31" t="s">
        <v>618</v>
      </c>
      <c r="I176" s="31" t="s">
        <v>197</v>
      </c>
      <c r="J176" s="31">
        <v>1</v>
      </c>
      <c r="K176" s="31">
        <v>2</v>
      </c>
    </row>
    <row r="177" spans="1:11" ht="22.5">
      <c r="A177" s="31" t="s">
        <v>220</v>
      </c>
      <c r="B177" s="31" t="s">
        <v>302</v>
      </c>
      <c r="C177" s="31" t="s">
        <v>241</v>
      </c>
      <c r="D177" s="65"/>
      <c r="E177" s="31" t="s">
        <v>609</v>
      </c>
      <c r="F177" s="31">
        <v>4.6</v>
      </c>
      <c r="G177" s="31">
        <v>4.6</v>
      </c>
      <c r="H177" s="31" t="s">
        <v>618</v>
      </c>
      <c r="I177" s="31" t="s">
        <v>197</v>
      </c>
      <c r="J177" s="31"/>
      <c r="K177" s="31">
        <v>1</v>
      </c>
    </row>
    <row r="178" spans="1:11" ht="22.5">
      <c r="A178" s="31" t="s">
        <v>220</v>
      </c>
      <c r="B178" s="31" t="s">
        <v>303</v>
      </c>
      <c r="C178" s="31" t="s">
        <v>683</v>
      </c>
      <c r="D178" s="65"/>
      <c r="E178" s="31" t="s">
        <v>609</v>
      </c>
      <c r="F178" s="31">
        <v>2.3</v>
      </c>
      <c r="G178" s="31">
        <v>2.3</v>
      </c>
      <c r="H178" s="31" t="s">
        <v>618</v>
      </c>
      <c r="I178" s="31" t="s">
        <v>197</v>
      </c>
      <c r="J178" s="31">
        <v>1</v>
      </c>
      <c r="K178" s="31">
        <v>1</v>
      </c>
    </row>
    <row r="179" spans="1:11" ht="22.5">
      <c r="A179" s="31" t="s">
        <v>220</v>
      </c>
      <c r="B179" s="31" t="s">
        <v>304</v>
      </c>
      <c r="C179" s="31" t="s">
        <v>684</v>
      </c>
      <c r="D179" s="65"/>
      <c r="E179" s="31" t="s">
        <v>609</v>
      </c>
      <c r="F179" s="31">
        <v>1.6</v>
      </c>
      <c r="G179" s="31">
        <v>1.6</v>
      </c>
      <c r="H179" s="31" t="s">
        <v>618</v>
      </c>
      <c r="I179" s="31" t="s">
        <v>197</v>
      </c>
      <c r="J179" s="31"/>
      <c r="K179" s="31">
        <v>1</v>
      </c>
    </row>
    <row r="180" spans="1:11" ht="22.5">
      <c r="A180" s="31" t="s">
        <v>220</v>
      </c>
      <c r="B180" s="31" t="s">
        <v>305</v>
      </c>
      <c r="C180" s="31" t="s">
        <v>685</v>
      </c>
      <c r="D180" s="65"/>
      <c r="E180" s="31" t="s">
        <v>609</v>
      </c>
      <c r="F180" s="31">
        <v>16.6</v>
      </c>
      <c r="G180" s="31">
        <v>16.6</v>
      </c>
      <c r="H180" s="31" t="s">
        <v>618</v>
      </c>
      <c r="I180" s="31" t="s">
        <v>197</v>
      </c>
      <c r="J180" s="31"/>
      <c r="K180" s="31">
        <v>1</v>
      </c>
    </row>
    <row r="181" spans="1:11" ht="66" customHeight="1">
      <c r="A181" s="31" t="s">
        <v>220</v>
      </c>
      <c r="B181" s="31" t="s">
        <v>306</v>
      </c>
      <c r="C181" s="31" t="s">
        <v>686</v>
      </c>
      <c r="D181" s="65" t="s">
        <v>687</v>
      </c>
      <c r="E181" s="31" t="s">
        <v>609</v>
      </c>
      <c r="F181" s="31">
        <v>1.3</v>
      </c>
      <c r="G181" s="31">
        <v>1.3</v>
      </c>
      <c r="H181" s="31" t="s">
        <v>618</v>
      </c>
      <c r="I181" s="31" t="s">
        <v>197</v>
      </c>
      <c r="J181" s="31"/>
      <c r="K181" s="31">
        <v>1</v>
      </c>
    </row>
    <row r="182" spans="1:11" ht="22.5">
      <c r="A182" s="31" t="s">
        <v>220</v>
      </c>
      <c r="B182" s="31" t="s">
        <v>307</v>
      </c>
      <c r="C182" s="31" t="s">
        <v>688</v>
      </c>
      <c r="D182" s="65"/>
      <c r="E182" s="31" t="s">
        <v>609</v>
      </c>
      <c r="F182" s="31">
        <v>2.9</v>
      </c>
      <c r="G182" s="31">
        <v>2.9</v>
      </c>
      <c r="H182" s="31" t="s">
        <v>222</v>
      </c>
      <c r="I182" s="31" t="s">
        <v>197</v>
      </c>
      <c r="J182" s="31">
        <v>1</v>
      </c>
      <c r="K182" s="31">
        <v>2</v>
      </c>
    </row>
    <row r="183" spans="1:11" ht="22.5">
      <c r="A183" s="31" t="s">
        <v>220</v>
      </c>
      <c r="B183" s="31" t="s">
        <v>308</v>
      </c>
      <c r="C183" s="31" t="s">
        <v>689</v>
      </c>
      <c r="D183" s="65"/>
      <c r="E183" s="31" t="s">
        <v>609</v>
      </c>
      <c r="F183" s="31">
        <v>9.6</v>
      </c>
      <c r="G183" s="31">
        <v>9.6</v>
      </c>
      <c r="H183" s="31" t="s">
        <v>222</v>
      </c>
      <c r="I183" s="31" t="s">
        <v>197</v>
      </c>
      <c r="J183" s="31"/>
      <c r="K183" s="31">
        <v>1</v>
      </c>
    </row>
    <row r="184" spans="1:11" ht="89.25" customHeight="1">
      <c r="A184" s="31" t="s">
        <v>220</v>
      </c>
      <c r="B184" s="31" t="s">
        <v>309</v>
      </c>
      <c r="C184" s="31" t="s">
        <v>690</v>
      </c>
      <c r="D184" s="59" t="s">
        <v>651</v>
      </c>
      <c r="E184" s="31" t="s">
        <v>609</v>
      </c>
      <c r="F184" s="31">
        <v>2.3</v>
      </c>
      <c r="G184" s="31">
        <v>2.3</v>
      </c>
      <c r="H184" s="31" t="s">
        <v>222</v>
      </c>
      <c r="I184" s="31" t="s">
        <v>197</v>
      </c>
      <c r="J184" s="31"/>
      <c r="K184" s="31">
        <v>1</v>
      </c>
    </row>
    <row r="185" spans="1:11" ht="22.5">
      <c r="A185" s="31" t="s">
        <v>220</v>
      </c>
      <c r="B185" s="31" t="s">
        <v>310</v>
      </c>
      <c r="C185" s="31" t="s">
        <v>691</v>
      </c>
      <c r="D185" s="60"/>
      <c r="E185" s="31" t="s">
        <v>609</v>
      </c>
      <c r="F185" s="31">
        <v>3.2</v>
      </c>
      <c r="G185" s="31">
        <v>3.2</v>
      </c>
      <c r="H185" s="31" t="s">
        <v>222</v>
      </c>
      <c r="I185" s="31" t="s">
        <v>197</v>
      </c>
      <c r="J185" s="31"/>
      <c r="K185" s="31">
        <v>1</v>
      </c>
    </row>
    <row r="186" spans="1:11" ht="13.5" customHeight="1">
      <c r="A186" s="31" t="s">
        <v>220</v>
      </c>
      <c r="B186" s="31" t="s">
        <v>311</v>
      </c>
      <c r="C186" s="31" t="s">
        <v>619</v>
      </c>
      <c r="D186" s="59" t="s">
        <v>680</v>
      </c>
      <c r="E186" s="31" t="s">
        <v>609</v>
      </c>
      <c r="F186" s="31">
        <v>0.6</v>
      </c>
      <c r="G186" s="31">
        <v>0.6</v>
      </c>
      <c r="H186" s="31" t="s">
        <v>222</v>
      </c>
      <c r="I186" s="31" t="s">
        <v>197</v>
      </c>
      <c r="J186" s="31"/>
      <c r="K186" s="31">
        <v>1</v>
      </c>
    </row>
    <row r="187" spans="1:11" ht="13.5">
      <c r="A187" s="31" t="s">
        <v>220</v>
      </c>
      <c r="B187" s="31" t="s">
        <v>312</v>
      </c>
      <c r="C187" s="31" t="s">
        <v>619</v>
      </c>
      <c r="D187" s="60"/>
      <c r="E187" s="31" t="s">
        <v>609</v>
      </c>
      <c r="F187" s="31">
        <v>0.7</v>
      </c>
      <c r="G187" s="31">
        <v>0.7</v>
      </c>
      <c r="H187" s="31" t="s">
        <v>222</v>
      </c>
      <c r="I187" s="31" t="s">
        <v>197</v>
      </c>
      <c r="J187" s="31"/>
      <c r="K187" s="31">
        <v>1</v>
      </c>
    </row>
    <row r="188" spans="1:11" ht="54.75" customHeight="1">
      <c r="A188" s="31" t="s">
        <v>220</v>
      </c>
      <c r="B188" s="31" t="s">
        <v>313</v>
      </c>
      <c r="C188" s="31" t="s">
        <v>692</v>
      </c>
      <c r="D188" s="65" t="s">
        <v>693</v>
      </c>
      <c r="E188" s="31" t="s">
        <v>609</v>
      </c>
      <c r="F188" s="31">
        <v>4.1</v>
      </c>
      <c r="G188" s="31">
        <v>4.1</v>
      </c>
      <c r="H188" s="31" t="s">
        <v>618</v>
      </c>
      <c r="I188" s="31" t="s">
        <v>197</v>
      </c>
      <c r="J188" s="31"/>
      <c r="K188" s="31">
        <v>1</v>
      </c>
    </row>
    <row r="189" spans="1:11" ht="22.5">
      <c r="A189" s="31" t="s">
        <v>220</v>
      </c>
      <c r="B189" s="31" t="s">
        <v>314</v>
      </c>
      <c r="C189" s="31" t="s">
        <v>694</v>
      </c>
      <c r="D189" s="65"/>
      <c r="E189" s="31" t="s">
        <v>609</v>
      </c>
      <c r="F189" s="31">
        <v>5.1</v>
      </c>
      <c r="G189" s="31">
        <v>5.1</v>
      </c>
      <c r="H189" s="31" t="s">
        <v>618</v>
      </c>
      <c r="I189" s="31" t="s">
        <v>197</v>
      </c>
      <c r="J189" s="31"/>
      <c r="K189" s="31">
        <v>1</v>
      </c>
    </row>
    <row r="190" spans="1:11" ht="22.5">
      <c r="A190" s="31" t="s">
        <v>220</v>
      </c>
      <c r="B190" s="31" t="s">
        <v>315</v>
      </c>
      <c r="C190" s="31" t="s">
        <v>695</v>
      </c>
      <c r="D190" s="65"/>
      <c r="E190" s="31" t="s">
        <v>609</v>
      </c>
      <c r="F190" s="31">
        <v>3.2</v>
      </c>
      <c r="G190" s="31">
        <v>3.2</v>
      </c>
      <c r="H190" s="31" t="s">
        <v>618</v>
      </c>
      <c r="I190" s="31" t="s">
        <v>197</v>
      </c>
      <c r="J190" s="31">
        <v>1</v>
      </c>
      <c r="K190" s="31">
        <v>2</v>
      </c>
    </row>
    <row r="191" spans="1:11" ht="22.5">
      <c r="A191" s="31" t="s">
        <v>220</v>
      </c>
      <c r="B191" s="31" t="s">
        <v>236</v>
      </c>
      <c r="C191" s="31" t="s">
        <v>696</v>
      </c>
      <c r="D191" s="65" t="s">
        <v>693</v>
      </c>
      <c r="E191" s="31" t="s">
        <v>609</v>
      </c>
      <c r="F191" s="31">
        <v>15.1</v>
      </c>
      <c r="G191" s="31">
        <v>15.1</v>
      </c>
      <c r="H191" s="31" t="s">
        <v>618</v>
      </c>
      <c r="I191" s="31" t="s">
        <v>197</v>
      </c>
      <c r="J191" s="31"/>
      <c r="K191" s="31">
        <v>1</v>
      </c>
    </row>
    <row r="192" spans="1:11" ht="22.5">
      <c r="A192" s="31" t="s">
        <v>220</v>
      </c>
      <c r="B192" s="31" t="s">
        <v>316</v>
      </c>
      <c r="C192" s="31" t="s">
        <v>697</v>
      </c>
      <c r="D192" s="65"/>
      <c r="E192" s="31" t="s">
        <v>609</v>
      </c>
      <c r="F192" s="31">
        <v>6.2</v>
      </c>
      <c r="G192" s="31">
        <v>6.2</v>
      </c>
      <c r="H192" s="31" t="s">
        <v>618</v>
      </c>
      <c r="I192" s="31" t="s">
        <v>197</v>
      </c>
      <c r="J192" s="31"/>
      <c r="K192" s="31">
        <v>1</v>
      </c>
    </row>
    <row r="193" spans="1:11" ht="22.5">
      <c r="A193" s="31" t="s">
        <v>220</v>
      </c>
      <c r="B193" s="31" t="s">
        <v>317</v>
      </c>
      <c r="C193" s="31" t="s">
        <v>698</v>
      </c>
      <c r="D193" s="65"/>
      <c r="E193" s="31" t="s">
        <v>609</v>
      </c>
      <c r="F193" s="31">
        <v>5.1</v>
      </c>
      <c r="G193" s="31">
        <v>5.1</v>
      </c>
      <c r="H193" s="31" t="s">
        <v>618</v>
      </c>
      <c r="I193" s="31" t="s">
        <v>197</v>
      </c>
      <c r="J193" s="31"/>
      <c r="K193" s="31">
        <v>1</v>
      </c>
    </row>
    <row r="194" spans="1:11" ht="22.5">
      <c r="A194" s="31" t="s">
        <v>220</v>
      </c>
      <c r="B194" s="31" t="s">
        <v>318</v>
      </c>
      <c r="C194" s="31" t="s">
        <v>699</v>
      </c>
      <c r="D194" s="65"/>
      <c r="E194" s="31" t="s">
        <v>609</v>
      </c>
      <c r="F194" s="31">
        <v>8.6</v>
      </c>
      <c r="G194" s="31">
        <v>8.6</v>
      </c>
      <c r="H194" s="31" t="s">
        <v>618</v>
      </c>
      <c r="I194" s="31" t="s">
        <v>197</v>
      </c>
      <c r="J194" s="31">
        <v>1</v>
      </c>
      <c r="K194" s="31">
        <v>3</v>
      </c>
    </row>
    <row r="195" spans="1:11" ht="22.5">
      <c r="A195" s="31" t="s">
        <v>220</v>
      </c>
      <c r="B195" s="31" t="s">
        <v>319</v>
      </c>
      <c r="C195" s="31" t="s">
        <v>700</v>
      </c>
      <c r="D195" s="65"/>
      <c r="E195" s="31" t="s">
        <v>609</v>
      </c>
      <c r="F195" s="31">
        <v>4.3</v>
      </c>
      <c r="G195" s="31">
        <v>4.3</v>
      </c>
      <c r="H195" s="31" t="s">
        <v>618</v>
      </c>
      <c r="I195" s="31" t="s">
        <v>197</v>
      </c>
      <c r="J195" s="31"/>
      <c r="K195" s="31">
        <v>1</v>
      </c>
    </row>
    <row r="196" spans="1:11" ht="22.5">
      <c r="A196" s="31" t="s">
        <v>220</v>
      </c>
      <c r="B196" s="31" t="s">
        <v>320</v>
      </c>
      <c r="C196" s="31" t="s">
        <v>630</v>
      </c>
      <c r="D196" s="65"/>
      <c r="E196" s="31" t="s">
        <v>609</v>
      </c>
      <c r="F196" s="31">
        <v>6.7</v>
      </c>
      <c r="G196" s="31">
        <v>6.7</v>
      </c>
      <c r="H196" s="31" t="s">
        <v>618</v>
      </c>
      <c r="I196" s="31" t="s">
        <v>197</v>
      </c>
      <c r="J196" s="31"/>
      <c r="K196" s="31">
        <v>1</v>
      </c>
    </row>
    <row r="197" spans="1:11" ht="22.5">
      <c r="A197" s="31" t="s">
        <v>220</v>
      </c>
      <c r="B197" s="31" t="s">
        <v>321</v>
      </c>
      <c r="C197" s="31" t="s">
        <v>701</v>
      </c>
      <c r="D197" s="65"/>
      <c r="E197" s="31" t="s">
        <v>609</v>
      </c>
      <c r="F197" s="31">
        <v>13.4</v>
      </c>
      <c r="G197" s="31">
        <v>13.4</v>
      </c>
      <c r="H197" s="31" t="s">
        <v>618</v>
      </c>
      <c r="I197" s="31" t="s">
        <v>197</v>
      </c>
      <c r="J197" s="31"/>
      <c r="K197" s="31">
        <v>1</v>
      </c>
    </row>
    <row r="198" spans="1:11" ht="22.5">
      <c r="A198" s="31" t="s">
        <v>220</v>
      </c>
      <c r="B198" s="31" t="s">
        <v>322</v>
      </c>
      <c r="C198" s="31" t="s">
        <v>702</v>
      </c>
      <c r="D198" s="65"/>
      <c r="E198" s="31" t="s">
        <v>609</v>
      </c>
      <c r="F198" s="31">
        <v>8.7</v>
      </c>
      <c r="G198" s="31">
        <v>8.7</v>
      </c>
      <c r="H198" s="31" t="s">
        <v>618</v>
      </c>
      <c r="I198" s="31" t="s">
        <v>197</v>
      </c>
      <c r="J198" s="31"/>
      <c r="K198" s="31">
        <v>1</v>
      </c>
    </row>
    <row r="199" spans="1:11" ht="22.5">
      <c r="A199" s="31" t="s">
        <v>220</v>
      </c>
      <c r="B199" s="31" t="s">
        <v>323</v>
      </c>
      <c r="C199" s="31" t="s">
        <v>703</v>
      </c>
      <c r="D199" s="65"/>
      <c r="E199" s="31" t="s">
        <v>609</v>
      </c>
      <c r="F199" s="31">
        <v>6.1</v>
      </c>
      <c r="G199" s="31">
        <v>6.1</v>
      </c>
      <c r="H199" s="31" t="s">
        <v>618</v>
      </c>
      <c r="I199" s="31" t="s">
        <v>197</v>
      </c>
      <c r="J199" s="31"/>
      <c r="K199" s="31">
        <v>1</v>
      </c>
    </row>
    <row r="200" spans="1:11" ht="22.5">
      <c r="A200" s="31" t="s">
        <v>220</v>
      </c>
      <c r="B200" s="31" t="s">
        <v>324</v>
      </c>
      <c r="C200" s="31" t="s">
        <v>704</v>
      </c>
      <c r="D200" s="65"/>
      <c r="E200" s="31" t="s">
        <v>609</v>
      </c>
      <c r="F200" s="31">
        <v>5.3</v>
      </c>
      <c r="G200" s="31">
        <v>5.3</v>
      </c>
      <c r="H200" s="31" t="s">
        <v>618</v>
      </c>
      <c r="I200" s="31" t="s">
        <v>197</v>
      </c>
      <c r="J200" s="31"/>
      <c r="K200" s="31">
        <v>1</v>
      </c>
    </row>
    <row r="201" spans="1:11" ht="22.5">
      <c r="A201" s="31" t="s">
        <v>220</v>
      </c>
      <c r="B201" s="31" t="s">
        <v>325</v>
      </c>
      <c r="C201" s="31" t="s">
        <v>705</v>
      </c>
      <c r="D201" s="65"/>
      <c r="E201" s="31" t="s">
        <v>609</v>
      </c>
      <c r="F201" s="31">
        <v>3.8</v>
      </c>
      <c r="G201" s="31">
        <v>3.8</v>
      </c>
      <c r="H201" s="31" t="s">
        <v>618</v>
      </c>
      <c r="I201" s="31" t="s">
        <v>197</v>
      </c>
      <c r="J201" s="31"/>
      <c r="K201" s="31">
        <v>1</v>
      </c>
    </row>
    <row r="202" spans="1:11" ht="22.5">
      <c r="A202" s="31" t="s">
        <v>220</v>
      </c>
      <c r="B202" s="31" t="s">
        <v>326</v>
      </c>
      <c r="C202" s="31" t="s">
        <v>617</v>
      </c>
      <c r="D202" s="65"/>
      <c r="E202" s="31" t="s">
        <v>609</v>
      </c>
      <c r="F202" s="31">
        <v>1.4</v>
      </c>
      <c r="G202" s="31">
        <v>1.4</v>
      </c>
      <c r="H202" s="31" t="s">
        <v>618</v>
      </c>
      <c r="I202" s="31" t="s">
        <v>197</v>
      </c>
      <c r="J202" s="31"/>
      <c r="K202" s="31">
        <v>1</v>
      </c>
    </row>
    <row r="203" spans="1:11" ht="22.5">
      <c r="A203" s="31" t="s">
        <v>220</v>
      </c>
      <c r="B203" s="31" t="s">
        <v>327</v>
      </c>
      <c r="C203" s="31" t="s">
        <v>706</v>
      </c>
      <c r="D203" s="65"/>
      <c r="E203" s="31" t="s">
        <v>609</v>
      </c>
      <c r="F203" s="31">
        <v>6.2</v>
      </c>
      <c r="G203" s="31">
        <v>6.2</v>
      </c>
      <c r="H203" s="31" t="s">
        <v>222</v>
      </c>
      <c r="I203" s="31" t="s">
        <v>197</v>
      </c>
      <c r="J203" s="31"/>
      <c r="K203" s="31">
        <v>1</v>
      </c>
    </row>
    <row r="204" spans="1:11" ht="22.5">
      <c r="A204" s="31" t="s">
        <v>220</v>
      </c>
      <c r="B204" s="31" t="s">
        <v>328</v>
      </c>
      <c r="C204" s="31" t="s">
        <v>707</v>
      </c>
      <c r="D204" s="31" t="s">
        <v>708</v>
      </c>
      <c r="E204" s="31" t="s">
        <v>609</v>
      </c>
      <c r="F204" s="31">
        <v>0.8</v>
      </c>
      <c r="G204" s="31">
        <v>0.8</v>
      </c>
      <c r="H204" s="31" t="s">
        <v>222</v>
      </c>
      <c r="I204" s="31" t="s">
        <v>197</v>
      </c>
      <c r="J204" s="31"/>
      <c r="K204" s="31">
        <v>1</v>
      </c>
    </row>
    <row r="205" spans="1:11" ht="54.75" customHeight="1">
      <c r="A205" s="31" t="s">
        <v>220</v>
      </c>
      <c r="B205" s="31" t="s">
        <v>329</v>
      </c>
      <c r="C205" s="31" t="s">
        <v>709</v>
      </c>
      <c r="D205" s="65" t="s">
        <v>710</v>
      </c>
      <c r="E205" s="31" t="s">
        <v>609</v>
      </c>
      <c r="F205" s="31">
        <v>1.2</v>
      </c>
      <c r="G205" s="31">
        <v>1.2</v>
      </c>
      <c r="H205" s="31" t="s">
        <v>222</v>
      </c>
      <c r="I205" s="31" t="s">
        <v>197</v>
      </c>
      <c r="J205" s="31">
        <v>1</v>
      </c>
      <c r="K205" s="31">
        <v>2</v>
      </c>
    </row>
    <row r="206" spans="1:11" ht="22.5">
      <c r="A206" s="31" t="s">
        <v>220</v>
      </c>
      <c r="B206" s="31" t="s">
        <v>330</v>
      </c>
      <c r="C206" s="31" t="s">
        <v>711</v>
      </c>
      <c r="D206" s="65"/>
      <c r="E206" s="31" t="s">
        <v>609</v>
      </c>
      <c r="F206" s="31">
        <v>3.9</v>
      </c>
      <c r="G206" s="31">
        <v>3.9</v>
      </c>
      <c r="H206" s="31" t="s">
        <v>222</v>
      </c>
      <c r="I206" s="31" t="s">
        <v>197</v>
      </c>
      <c r="J206" s="31"/>
      <c r="K206" s="31">
        <v>1</v>
      </c>
    </row>
    <row r="207" spans="1:11" ht="22.5">
      <c r="A207" s="31" t="s">
        <v>220</v>
      </c>
      <c r="B207" s="31" t="s">
        <v>331</v>
      </c>
      <c r="C207" s="31" t="s">
        <v>628</v>
      </c>
      <c r="D207" s="65"/>
      <c r="E207" s="31" t="s">
        <v>609</v>
      </c>
      <c r="F207" s="31">
        <v>1.6</v>
      </c>
      <c r="G207" s="31">
        <v>1.6</v>
      </c>
      <c r="H207" s="31" t="s">
        <v>222</v>
      </c>
      <c r="I207" s="31" t="s">
        <v>197</v>
      </c>
      <c r="J207" s="31"/>
      <c r="K207" s="31">
        <v>1</v>
      </c>
    </row>
    <row r="208" spans="1:11" ht="22.5">
      <c r="A208" s="31" t="s">
        <v>220</v>
      </c>
      <c r="B208" s="31" t="s">
        <v>332</v>
      </c>
      <c r="C208" s="31" t="s">
        <v>712</v>
      </c>
      <c r="D208" s="31" t="s">
        <v>708</v>
      </c>
      <c r="E208" s="31" t="s">
        <v>609</v>
      </c>
      <c r="F208" s="31">
        <v>0.2</v>
      </c>
      <c r="G208" s="31">
        <v>0.2</v>
      </c>
      <c r="H208" s="31" t="s">
        <v>222</v>
      </c>
      <c r="I208" s="31" t="s">
        <v>197</v>
      </c>
      <c r="J208" s="31">
        <v>1</v>
      </c>
      <c r="K208" s="31">
        <v>1</v>
      </c>
    </row>
    <row r="209" spans="1:11" ht="54.75" customHeight="1">
      <c r="A209" s="31" t="s">
        <v>220</v>
      </c>
      <c r="B209" s="31" t="s">
        <v>333</v>
      </c>
      <c r="C209" s="31" t="s">
        <v>713</v>
      </c>
      <c r="D209" s="65" t="s">
        <v>710</v>
      </c>
      <c r="E209" s="31" t="s">
        <v>609</v>
      </c>
      <c r="F209" s="31">
        <v>1.9</v>
      </c>
      <c r="G209" s="31">
        <v>1.9</v>
      </c>
      <c r="H209" s="31" t="s">
        <v>222</v>
      </c>
      <c r="I209" s="31" t="s">
        <v>197</v>
      </c>
      <c r="J209" s="31">
        <v>1</v>
      </c>
      <c r="K209" s="31">
        <v>1</v>
      </c>
    </row>
    <row r="210" spans="1:11" ht="22.5">
      <c r="A210" s="31" t="s">
        <v>220</v>
      </c>
      <c r="B210" s="31" t="s">
        <v>334</v>
      </c>
      <c r="C210" s="31" t="s">
        <v>714</v>
      </c>
      <c r="D210" s="65"/>
      <c r="E210" s="31" t="s">
        <v>609</v>
      </c>
      <c r="F210" s="31">
        <v>1.3</v>
      </c>
      <c r="G210" s="31">
        <v>1.3</v>
      </c>
      <c r="H210" s="31" t="s">
        <v>222</v>
      </c>
      <c r="I210" s="31" t="s">
        <v>197</v>
      </c>
      <c r="J210" s="31">
        <v>1</v>
      </c>
      <c r="K210" s="31">
        <v>1</v>
      </c>
    </row>
    <row r="211" spans="1:11" ht="22.5">
      <c r="A211" s="31" t="s">
        <v>220</v>
      </c>
      <c r="B211" s="31" t="s">
        <v>335</v>
      </c>
      <c r="C211" s="31" t="s">
        <v>715</v>
      </c>
      <c r="D211" s="65"/>
      <c r="E211" s="31" t="s">
        <v>609</v>
      </c>
      <c r="F211" s="31">
        <v>4.5</v>
      </c>
      <c r="G211" s="31">
        <v>4.5</v>
      </c>
      <c r="H211" s="31" t="s">
        <v>222</v>
      </c>
      <c r="I211" s="31" t="s">
        <v>197</v>
      </c>
      <c r="J211" s="31"/>
      <c r="K211" s="31">
        <v>1</v>
      </c>
    </row>
    <row r="212" spans="1:11" ht="22.5">
      <c r="A212" s="31" t="s">
        <v>220</v>
      </c>
      <c r="B212" s="31" t="s">
        <v>336</v>
      </c>
      <c r="C212" s="31" t="s">
        <v>620</v>
      </c>
      <c r="D212" s="31" t="s">
        <v>708</v>
      </c>
      <c r="E212" s="31" t="s">
        <v>609</v>
      </c>
      <c r="F212" s="31">
        <v>0.6</v>
      </c>
      <c r="G212" s="31">
        <v>0.6</v>
      </c>
      <c r="H212" s="31" t="s">
        <v>222</v>
      </c>
      <c r="I212" s="31" t="s">
        <v>197</v>
      </c>
      <c r="J212" s="31"/>
      <c r="K212" s="31">
        <v>1</v>
      </c>
    </row>
    <row r="213" spans="1:11" ht="22.5">
      <c r="A213" s="31" t="s">
        <v>220</v>
      </c>
      <c r="B213" s="31" t="s">
        <v>337</v>
      </c>
      <c r="C213" s="31" t="s">
        <v>628</v>
      </c>
      <c r="D213" s="59" t="s">
        <v>716</v>
      </c>
      <c r="E213" s="31" t="s">
        <v>609</v>
      </c>
      <c r="F213" s="31">
        <v>3</v>
      </c>
      <c r="G213" s="31">
        <v>3</v>
      </c>
      <c r="H213" s="31" t="s">
        <v>618</v>
      </c>
      <c r="I213" s="31" t="s">
        <v>197</v>
      </c>
      <c r="J213" s="31"/>
      <c r="K213" s="31">
        <v>1</v>
      </c>
    </row>
    <row r="214" spans="1:11" ht="22.5">
      <c r="A214" s="31" t="s">
        <v>220</v>
      </c>
      <c r="B214" s="31" t="s">
        <v>338</v>
      </c>
      <c r="C214" s="31" t="s">
        <v>717</v>
      </c>
      <c r="D214" s="61"/>
      <c r="E214" s="31" t="s">
        <v>609</v>
      </c>
      <c r="F214" s="31">
        <v>8.4</v>
      </c>
      <c r="G214" s="31">
        <v>8.4</v>
      </c>
      <c r="H214" s="31" t="s">
        <v>618</v>
      </c>
      <c r="I214" s="31" t="s">
        <v>197</v>
      </c>
      <c r="J214" s="31"/>
      <c r="K214" s="31">
        <v>1</v>
      </c>
    </row>
    <row r="215" spans="1:11" ht="22.5">
      <c r="A215" s="31" t="s">
        <v>220</v>
      </c>
      <c r="B215" s="31" t="s">
        <v>339</v>
      </c>
      <c r="C215" s="31" t="s">
        <v>718</v>
      </c>
      <c r="D215" s="61"/>
      <c r="E215" s="31" t="s">
        <v>609</v>
      </c>
      <c r="F215" s="31">
        <v>14.5</v>
      </c>
      <c r="G215" s="31">
        <v>14.5</v>
      </c>
      <c r="H215" s="31" t="s">
        <v>618</v>
      </c>
      <c r="I215" s="31" t="s">
        <v>197</v>
      </c>
      <c r="J215" s="31"/>
      <c r="K215" s="31">
        <v>1</v>
      </c>
    </row>
    <row r="216" spans="1:11" ht="22.5">
      <c r="A216" s="31" t="s">
        <v>220</v>
      </c>
      <c r="B216" s="31" t="s">
        <v>340</v>
      </c>
      <c r="C216" s="31" t="s">
        <v>719</v>
      </c>
      <c r="D216" s="60"/>
      <c r="E216" s="31" t="s">
        <v>609</v>
      </c>
      <c r="F216" s="31">
        <v>16.2</v>
      </c>
      <c r="G216" s="31">
        <v>16.2</v>
      </c>
      <c r="H216" s="31" t="s">
        <v>618</v>
      </c>
      <c r="I216" s="31" t="s">
        <v>197</v>
      </c>
      <c r="J216" s="31">
        <v>1</v>
      </c>
      <c r="K216" s="31">
        <v>34</v>
      </c>
    </row>
    <row r="217" spans="1:11" ht="100.5" customHeight="1">
      <c r="A217" s="31" t="s">
        <v>220</v>
      </c>
      <c r="B217" s="31" t="s">
        <v>341</v>
      </c>
      <c r="C217" s="31" t="s">
        <v>720</v>
      </c>
      <c r="D217" s="65" t="s">
        <v>716</v>
      </c>
      <c r="E217" s="31" t="s">
        <v>609</v>
      </c>
      <c r="F217" s="31">
        <v>6.1</v>
      </c>
      <c r="G217" s="31">
        <v>2.1</v>
      </c>
      <c r="H217" s="31" t="s">
        <v>342</v>
      </c>
      <c r="I217" s="31" t="s">
        <v>197</v>
      </c>
      <c r="J217" s="31">
        <v>1</v>
      </c>
      <c r="K217" s="31">
        <v>1</v>
      </c>
    </row>
    <row r="218" spans="1:11" ht="22.5">
      <c r="A218" s="31" t="s">
        <v>220</v>
      </c>
      <c r="B218" s="31" t="s">
        <v>343</v>
      </c>
      <c r="C218" s="31" t="s">
        <v>721</v>
      </c>
      <c r="D218" s="65"/>
      <c r="E218" s="31" t="s">
        <v>609</v>
      </c>
      <c r="F218" s="31">
        <v>2.6</v>
      </c>
      <c r="G218" s="31">
        <v>0</v>
      </c>
      <c r="H218" s="31" t="s">
        <v>722</v>
      </c>
      <c r="I218" s="31" t="s">
        <v>197</v>
      </c>
      <c r="J218" s="31">
        <v>1</v>
      </c>
      <c r="K218" s="31">
        <v>1</v>
      </c>
    </row>
    <row r="219" spans="1:11" ht="22.5">
      <c r="A219" s="31" t="s">
        <v>220</v>
      </c>
      <c r="B219" s="31" t="s">
        <v>344</v>
      </c>
      <c r="C219" s="31" t="s">
        <v>723</v>
      </c>
      <c r="D219" s="31" t="s">
        <v>724</v>
      </c>
      <c r="E219" s="31" t="s">
        <v>609</v>
      </c>
      <c r="F219" s="31">
        <v>3</v>
      </c>
      <c r="G219" s="31">
        <v>0</v>
      </c>
      <c r="H219" s="31" t="s">
        <v>722</v>
      </c>
      <c r="I219" s="31" t="s">
        <v>197</v>
      </c>
      <c r="J219" s="31"/>
      <c r="K219" s="31">
        <v>1</v>
      </c>
    </row>
    <row r="220" spans="1:11" ht="22.5">
      <c r="A220" s="31" t="s">
        <v>220</v>
      </c>
      <c r="B220" s="31" t="s">
        <v>345</v>
      </c>
      <c r="C220" s="31" t="s">
        <v>725</v>
      </c>
      <c r="D220" s="65" t="s">
        <v>726</v>
      </c>
      <c r="E220" s="31" t="s">
        <v>609</v>
      </c>
      <c r="F220" s="31">
        <v>84.6</v>
      </c>
      <c r="G220" s="31">
        <v>0</v>
      </c>
      <c r="H220" s="31" t="s">
        <v>722</v>
      </c>
      <c r="I220" s="31" t="s">
        <v>197</v>
      </c>
      <c r="J220" s="31"/>
      <c r="K220" s="31">
        <v>1</v>
      </c>
    </row>
    <row r="221" spans="1:11" ht="22.5">
      <c r="A221" s="31" t="s">
        <v>220</v>
      </c>
      <c r="B221" s="31" t="s">
        <v>346</v>
      </c>
      <c r="C221" s="31" t="s">
        <v>628</v>
      </c>
      <c r="D221" s="65"/>
      <c r="E221" s="31" t="s">
        <v>609</v>
      </c>
      <c r="F221" s="31">
        <v>1.8</v>
      </c>
      <c r="G221" s="31">
        <v>1.8</v>
      </c>
      <c r="H221" s="31" t="s">
        <v>222</v>
      </c>
      <c r="I221" s="31" t="s">
        <v>197</v>
      </c>
      <c r="J221" s="31"/>
      <c r="K221" s="31">
        <v>1</v>
      </c>
    </row>
    <row r="222" spans="1:11" ht="22.5">
      <c r="A222" s="31" t="s">
        <v>220</v>
      </c>
      <c r="B222" s="31" t="s">
        <v>347</v>
      </c>
      <c r="C222" s="31" t="s">
        <v>612</v>
      </c>
      <c r="D222" s="65"/>
      <c r="E222" s="31" t="s">
        <v>609</v>
      </c>
      <c r="F222" s="31">
        <v>2.8</v>
      </c>
      <c r="G222" s="31">
        <v>2.8</v>
      </c>
      <c r="H222" s="31" t="s">
        <v>222</v>
      </c>
      <c r="I222" s="31" t="s">
        <v>197</v>
      </c>
      <c r="J222" s="31"/>
      <c r="K222" s="31">
        <v>2</v>
      </c>
    </row>
    <row r="223" spans="1:11" ht="22.5">
      <c r="A223" s="31" t="s">
        <v>220</v>
      </c>
      <c r="B223" s="31" t="s">
        <v>348</v>
      </c>
      <c r="C223" s="31" t="s">
        <v>727</v>
      </c>
      <c r="D223" s="65"/>
      <c r="E223" s="31" t="s">
        <v>609</v>
      </c>
      <c r="F223" s="31">
        <v>11.7</v>
      </c>
      <c r="G223" s="31">
        <v>11.7</v>
      </c>
      <c r="H223" s="31" t="s">
        <v>614</v>
      </c>
      <c r="I223" s="31" t="s">
        <v>197</v>
      </c>
      <c r="J223" s="31"/>
      <c r="K223" s="31">
        <v>1</v>
      </c>
    </row>
    <row r="224" spans="1:11" ht="22.5">
      <c r="A224" s="31" t="s">
        <v>220</v>
      </c>
      <c r="B224" s="31" t="s">
        <v>349</v>
      </c>
      <c r="C224" s="31" t="s">
        <v>728</v>
      </c>
      <c r="D224" s="65"/>
      <c r="E224" s="31" t="s">
        <v>609</v>
      </c>
      <c r="F224" s="31">
        <v>2.7</v>
      </c>
      <c r="G224" s="31">
        <v>2.7</v>
      </c>
      <c r="H224" s="31" t="s">
        <v>614</v>
      </c>
      <c r="I224" s="31" t="s">
        <v>197</v>
      </c>
      <c r="J224" s="31"/>
      <c r="K224" s="31">
        <v>1</v>
      </c>
    </row>
    <row r="225" spans="1:11" ht="22.5">
      <c r="A225" s="31" t="s">
        <v>220</v>
      </c>
      <c r="B225" s="31" t="s">
        <v>350</v>
      </c>
      <c r="C225" s="31" t="s">
        <v>729</v>
      </c>
      <c r="D225" s="65"/>
      <c r="E225" s="31" t="s">
        <v>609</v>
      </c>
      <c r="F225" s="31">
        <v>6.1</v>
      </c>
      <c r="G225" s="31">
        <v>6.1</v>
      </c>
      <c r="H225" s="31" t="s">
        <v>614</v>
      </c>
      <c r="I225" s="31" t="s">
        <v>197</v>
      </c>
      <c r="J225" s="31"/>
      <c r="K225" s="31">
        <v>2</v>
      </c>
    </row>
    <row r="226" spans="1:11" ht="22.5">
      <c r="A226" s="31" t="s">
        <v>220</v>
      </c>
      <c r="B226" s="31" t="s">
        <v>351</v>
      </c>
      <c r="C226" s="31" t="s">
        <v>730</v>
      </c>
      <c r="D226" s="65"/>
      <c r="E226" s="31" t="s">
        <v>609</v>
      </c>
      <c r="F226" s="31">
        <v>3.1</v>
      </c>
      <c r="G226" s="31">
        <v>3.1</v>
      </c>
      <c r="H226" s="31" t="s">
        <v>614</v>
      </c>
      <c r="I226" s="31" t="s">
        <v>197</v>
      </c>
      <c r="J226" s="31"/>
      <c r="K226" s="31">
        <v>1</v>
      </c>
    </row>
    <row r="227" spans="1:11" ht="22.5">
      <c r="A227" s="31" t="s">
        <v>220</v>
      </c>
      <c r="B227" s="31" t="s">
        <v>352</v>
      </c>
      <c r="C227" s="31" t="s">
        <v>731</v>
      </c>
      <c r="D227" s="65"/>
      <c r="E227" s="31" t="s">
        <v>609</v>
      </c>
      <c r="F227" s="31">
        <v>22.8</v>
      </c>
      <c r="G227" s="31">
        <v>22.8</v>
      </c>
      <c r="H227" s="31" t="s">
        <v>614</v>
      </c>
      <c r="I227" s="31" t="s">
        <v>197</v>
      </c>
      <c r="J227" s="31"/>
      <c r="K227" s="31">
        <v>1</v>
      </c>
    </row>
    <row r="228" spans="1:11" ht="33.75">
      <c r="A228" s="31" t="s">
        <v>220</v>
      </c>
      <c r="B228" s="31" t="s">
        <v>353</v>
      </c>
      <c r="C228" s="31" t="s">
        <v>732</v>
      </c>
      <c r="D228" s="65"/>
      <c r="E228" s="31" t="s">
        <v>609</v>
      </c>
      <c r="F228" s="31">
        <v>9.4</v>
      </c>
      <c r="G228" s="31">
        <v>9.4</v>
      </c>
      <c r="H228" s="31" t="s">
        <v>222</v>
      </c>
      <c r="I228" s="31" t="s">
        <v>197</v>
      </c>
      <c r="J228" s="31"/>
      <c r="K228" s="31">
        <v>3</v>
      </c>
    </row>
    <row r="229" spans="1:11" ht="22.5">
      <c r="A229" s="31" t="s">
        <v>220</v>
      </c>
      <c r="B229" s="31" t="s">
        <v>354</v>
      </c>
      <c r="C229" s="31" t="s">
        <v>733</v>
      </c>
      <c r="D229" s="65" t="s">
        <v>734</v>
      </c>
      <c r="E229" s="31" t="s">
        <v>609</v>
      </c>
      <c r="F229" s="31">
        <v>4.5</v>
      </c>
      <c r="G229" s="31">
        <v>4.5</v>
      </c>
      <c r="H229" s="31" t="s">
        <v>222</v>
      </c>
      <c r="I229" s="31" t="s">
        <v>197</v>
      </c>
      <c r="J229" s="31">
        <v>1</v>
      </c>
      <c r="K229" s="31">
        <v>3</v>
      </c>
    </row>
    <row r="230" spans="1:11" ht="22.5">
      <c r="A230" s="31" t="s">
        <v>220</v>
      </c>
      <c r="B230" s="31" t="s">
        <v>355</v>
      </c>
      <c r="C230" s="31" t="s">
        <v>735</v>
      </c>
      <c r="D230" s="65"/>
      <c r="E230" s="31" t="s">
        <v>609</v>
      </c>
      <c r="F230" s="31">
        <v>5.3</v>
      </c>
      <c r="G230" s="31">
        <v>5.3</v>
      </c>
      <c r="H230" s="31" t="s">
        <v>618</v>
      </c>
      <c r="I230" s="31" t="s">
        <v>197</v>
      </c>
      <c r="J230" s="31"/>
      <c r="K230" s="31">
        <v>1</v>
      </c>
    </row>
    <row r="231" spans="1:11" ht="22.5">
      <c r="A231" s="31" t="s">
        <v>220</v>
      </c>
      <c r="B231" s="31" t="s">
        <v>356</v>
      </c>
      <c r="C231" s="31" t="s">
        <v>736</v>
      </c>
      <c r="D231" s="65"/>
      <c r="E231" s="31" t="s">
        <v>609</v>
      </c>
      <c r="F231" s="31">
        <v>4.7</v>
      </c>
      <c r="G231" s="31">
        <v>4.7</v>
      </c>
      <c r="H231" s="31" t="s">
        <v>618</v>
      </c>
      <c r="I231" s="31" t="s">
        <v>197</v>
      </c>
      <c r="J231" s="31"/>
      <c r="K231" s="31">
        <v>5</v>
      </c>
    </row>
    <row r="232" spans="1:11" ht="22.5">
      <c r="A232" s="31" t="s">
        <v>220</v>
      </c>
      <c r="B232" s="31" t="s">
        <v>357</v>
      </c>
      <c r="C232" s="31" t="s">
        <v>737</v>
      </c>
      <c r="D232" s="65"/>
      <c r="E232" s="31" t="s">
        <v>609</v>
      </c>
      <c r="F232" s="31">
        <v>1.1</v>
      </c>
      <c r="G232" s="31">
        <v>1.1</v>
      </c>
      <c r="H232" s="31" t="s">
        <v>618</v>
      </c>
      <c r="I232" s="31" t="s">
        <v>197</v>
      </c>
      <c r="J232" s="31"/>
      <c r="K232" s="31">
        <v>1</v>
      </c>
    </row>
    <row r="233" spans="1:11" ht="67.5">
      <c r="A233" s="31" t="s">
        <v>220</v>
      </c>
      <c r="B233" s="31" t="s">
        <v>358</v>
      </c>
      <c r="C233" s="31" t="s">
        <v>738</v>
      </c>
      <c r="D233" s="65"/>
      <c r="E233" s="31" t="s">
        <v>609</v>
      </c>
      <c r="F233" s="31">
        <v>19.2</v>
      </c>
      <c r="G233" s="31">
        <v>19.2</v>
      </c>
      <c r="H233" s="31" t="s">
        <v>739</v>
      </c>
      <c r="I233" s="31" t="s">
        <v>197</v>
      </c>
      <c r="J233" s="31"/>
      <c r="K233" s="31">
        <v>1</v>
      </c>
    </row>
    <row r="234" spans="1:11" ht="22.5">
      <c r="A234" s="31" t="s">
        <v>220</v>
      </c>
      <c r="B234" s="31" t="s">
        <v>359</v>
      </c>
      <c r="C234" s="31" t="s">
        <v>740</v>
      </c>
      <c r="D234" s="65"/>
      <c r="E234" s="31" t="s">
        <v>609</v>
      </c>
      <c r="F234" s="31">
        <v>1.4</v>
      </c>
      <c r="G234" s="31">
        <v>1.4</v>
      </c>
      <c r="H234" s="31" t="s">
        <v>614</v>
      </c>
      <c r="I234" s="31" t="s">
        <v>197</v>
      </c>
      <c r="J234" s="31">
        <v>1</v>
      </c>
      <c r="K234" s="31">
        <v>2</v>
      </c>
    </row>
    <row r="235" spans="1:11" ht="22.5">
      <c r="A235" s="31" t="s">
        <v>220</v>
      </c>
      <c r="B235" s="31" t="s">
        <v>360</v>
      </c>
      <c r="C235" s="31" t="s">
        <v>741</v>
      </c>
      <c r="D235" s="65"/>
      <c r="E235" s="31" t="s">
        <v>609</v>
      </c>
      <c r="F235" s="31">
        <v>1.8</v>
      </c>
      <c r="G235" s="31">
        <v>1.8</v>
      </c>
      <c r="H235" s="31" t="s">
        <v>614</v>
      </c>
      <c r="I235" s="31" t="s">
        <v>197</v>
      </c>
      <c r="J235" s="31"/>
      <c r="K235" s="31">
        <v>1</v>
      </c>
    </row>
    <row r="236" spans="1:11" ht="22.5">
      <c r="A236" s="31" t="s">
        <v>220</v>
      </c>
      <c r="B236" s="31" t="s">
        <v>361</v>
      </c>
      <c r="C236" s="31" t="s">
        <v>742</v>
      </c>
      <c r="D236" s="65" t="s">
        <v>743</v>
      </c>
      <c r="E236" s="31" t="s">
        <v>609</v>
      </c>
      <c r="F236" s="31">
        <v>1.8</v>
      </c>
      <c r="G236" s="31">
        <v>1.8</v>
      </c>
      <c r="H236" s="31" t="s">
        <v>614</v>
      </c>
      <c r="I236" s="31" t="s">
        <v>197</v>
      </c>
      <c r="J236" s="31"/>
      <c r="K236" s="31">
        <v>1</v>
      </c>
    </row>
    <row r="237" spans="1:11" ht="22.5">
      <c r="A237" s="31" t="s">
        <v>220</v>
      </c>
      <c r="B237" s="31" t="s">
        <v>363</v>
      </c>
      <c r="C237" s="31" t="s">
        <v>744</v>
      </c>
      <c r="D237" s="65"/>
      <c r="E237" s="31" t="s">
        <v>609</v>
      </c>
      <c r="F237" s="31">
        <v>2.1</v>
      </c>
      <c r="G237" s="31">
        <v>2.1</v>
      </c>
      <c r="H237" s="31" t="s">
        <v>614</v>
      </c>
      <c r="I237" s="31" t="s">
        <v>197</v>
      </c>
      <c r="J237" s="31"/>
      <c r="K237" s="31">
        <v>2</v>
      </c>
    </row>
    <row r="238" spans="1:11" ht="22.5">
      <c r="A238" s="31" t="s">
        <v>220</v>
      </c>
      <c r="B238" s="31" t="s">
        <v>362</v>
      </c>
      <c r="C238" s="31" t="s">
        <v>745</v>
      </c>
      <c r="D238" s="65" t="s">
        <v>746</v>
      </c>
      <c r="E238" s="31" t="s">
        <v>609</v>
      </c>
      <c r="F238" s="31">
        <v>3.7</v>
      </c>
      <c r="G238" s="31">
        <v>3.7</v>
      </c>
      <c r="H238" s="31" t="s">
        <v>614</v>
      </c>
      <c r="I238" s="31" t="s">
        <v>197</v>
      </c>
      <c r="J238" s="31"/>
      <c r="K238" s="31">
        <v>1</v>
      </c>
    </row>
    <row r="239" spans="1:11" ht="22.5">
      <c r="A239" s="31" t="s">
        <v>220</v>
      </c>
      <c r="B239" s="31" t="s">
        <v>364</v>
      </c>
      <c r="C239" s="31" t="s">
        <v>747</v>
      </c>
      <c r="D239" s="65"/>
      <c r="E239" s="31" t="s">
        <v>609</v>
      </c>
      <c r="F239" s="31">
        <v>13.8</v>
      </c>
      <c r="G239" s="31">
        <v>13.8</v>
      </c>
      <c r="H239" s="31" t="s">
        <v>614</v>
      </c>
      <c r="I239" s="31" t="s">
        <v>197</v>
      </c>
      <c r="J239" s="31"/>
      <c r="K239" s="31">
        <v>1</v>
      </c>
    </row>
    <row r="240" spans="1:11" ht="33.75">
      <c r="A240" s="31" t="s">
        <v>220</v>
      </c>
      <c r="B240" s="31" t="s">
        <v>365</v>
      </c>
      <c r="C240" s="31" t="s">
        <v>748</v>
      </c>
      <c r="D240" s="65"/>
      <c r="E240" s="31" t="s">
        <v>609</v>
      </c>
      <c r="F240" s="31">
        <v>6.1</v>
      </c>
      <c r="G240" s="31">
        <v>6.1</v>
      </c>
      <c r="H240" s="31" t="s">
        <v>614</v>
      </c>
      <c r="I240" s="31" t="s">
        <v>197</v>
      </c>
      <c r="J240" s="31"/>
      <c r="K240" s="31">
        <v>9</v>
      </c>
    </row>
    <row r="241" spans="1:11" ht="22.5">
      <c r="A241" s="31" t="s">
        <v>220</v>
      </c>
      <c r="B241" s="31" t="s">
        <v>366</v>
      </c>
      <c r="C241" s="31" t="s">
        <v>749</v>
      </c>
      <c r="D241" s="31" t="s">
        <v>750</v>
      </c>
      <c r="E241" s="31" t="s">
        <v>609</v>
      </c>
      <c r="F241" s="31">
        <v>7.3</v>
      </c>
      <c r="G241" s="31">
        <v>7.3</v>
      </c>
      <c r="H241" s="31" t="s">
        <v>614</v>
      </c>
      <c r="I241" s="31" t="s">
        <v>197</v>
      </c>
      <c r="J241" s="31"/>
      <c r="K241" s="31">
        <v>2</v>
      </c>
    </row>
    <row r="242" spans="1:11" ht="13.5">
      <c r="A242" s="28" t="s">
        <v>367</v>
      </c>
      <c r="B242" s="28"/>
      <c r="C242" s="28"/>
      <c r="D242" s="28"/>
      <c r="E242" s="28"/>
      <c r="F242" s="28">
        <v>13857.42</v>
      </c>
      <c r="G242" s="28">
        <v>11297.42</v>
      </c>
      <c r="H242" s="28"/>
      <c r="I242" s="28"/>
      <c r="J242" s="28"/>
      <c r="K242" s="28"/>
    </row>
    <row r="243" spans="1:11" ht="13.5">
      <c r="A243" s="28" t="s">
        <v>368</v>
      </c>
      <c r="B243" s="28"/>
      <c r="C243" s="28"/>
      <c r="D243" s="28"/>
      <c r="E243" s="28"/>
      <c r="F243" s="28">
        <v>9045.13</v>
      </c>
      <c r="G243" s="28">
        <v>9015.13</v>
      </c>
      <c r="H243" s="28"/>
      <c r="I243" s="28"/>
      <c r="J243" s="28"/>
      <c r="K243" s="28"/>
    </row>
    <row r="244" spans="1:11" ht="56.25">
      <c r="A244" s="19" t="s">
        <v>369</v>
      </c>
      <c r="B244" s="20" t="s">
        <v>370</v>
      </c>
      <c r="C244" s="21" t="s">
        <v>751</v>
      </c>
      <c r="D244" s="21" t="s">
        <v>752</v>
      </c>
      <c r="E244" s="20" t="s">
        <v>753</v>
      </c>
      <c r="F244" s="20">
        <v>30</v>
      </c>
      <c r="G244" s="20">
        <v>30</v>
      </c>
      <c r="H244" s="22" t="s">
        <v>754</v>
      </c>
      <c r="I244" s="20" t="s">
        <v>371</v>
      </c>
      <c r="J244" s="20">
        <v>1</v>
      </c>
      <c r="K244" s="20">
        <v>52</v>
      </c>
    </row>
    <row r="245" spans="1:11" ht="45">
      <c r="A245" s="19" t="s">
        <v>369</v>
      </c>
      <c r="B245" s="20" t="s">
        <v>372</v>
      </c>
      <c r="C245" s="21" t="s">
        <v>755</v>
      </c>
      <c r="D245" s="21" t="s">
        <v>756</v>
      </c>
      <c r="E245" s="20" t="s">
        <v>753</v>
      </c>
      <c r="F245" s="20">
        <v>30</v>
      </c>
      <c r="G245" s="20">
        <v>30</v>
      </c>
      <c r="H245" s="22" t="s">
        <v>754</v>
      </c>
      <c r="I245" s="20" t="s">
        <v>371</v>
      </c>
      <c r="J245" s="20">
        <v>1</v>
      </c>
      <c r="K245" s="20">
        <v>45</v>
      </c>
    </row>
    <row r="246" spans="1:11" ht="45">
      <c r="A246" s="19" t="s">
        <v>369</v>
      </c>
      <c r="B246" s="20" t="s">
        <v>373</v>
      </c>
      <c r="C246" s="21" t="s">
        <v>757</v>
      </c>
      <c r="D246" s="21" t="s">
        <v>758</v>
      </c>
      <c r="E246" s="20" t="s">
        <v>753</v>
      </c>
      <c r="F246" s="20">
        <v>30</v>
      </c>
      <c r="G246" s="20">
        <v>30</v>
      </c>
      <c r="H246" s="22" t="s">
        <v>754</v>
      </c>
      <c r="I246" s="20" t="s">
        <v>371</v>
      </c>
      <c r="J246" s="20">
        <v>1</v>
      </c>
      <c r="K246" s="20">
        <v>89</v>
      </c>
    </row>
    <row r="247" spans="1:11" ht="45">
      <c r="A247" s="19" t="s">
        <v>369</v>
      </c>
      <c r="B247" s="20" t="s">
        <v>199</v>
      </c>
      <c r="C247" s="21" t="s">
        <v>759</v>
      </c>
      <c r="D247" s="21" t="s">
        <v>760</v>
      </c>
      <c r="E247" s="20" t="s">
        <v>753</v>
      </c>
      <c r="F247" s="20">
        <v>30</v>
      </c>
      <c r="G247" s="20">
        <v>30</v>
      </c>
      <c r="H247" s="22" t="s">
        <v>754</v>
      </c>
      <c r="I247" s="20" t="s">
        <v>371</v>
      </c>
      <c r="J247" s="20"/>
      <c r="K247" s="20">
        <v>43</v>
      </c>
    </row>
    <row r="248" spans="1:11" ht="45">
      <c r="A248" s="19" t="s">
        <v>369</v>
      </c>
      <c r="B248" s="20" t="s">
        <v>190</v>
      </c>
      <c r="C248" s="21" t="s">
        <v>761</v>
      </c>
      <c r="D248" s="21" t="s">
        <v>762</v>
      </c>
      <c r="E248" s="20" t="s">
        <v>753</v>
      </c>
      <c r="F248" s="20">
        <v>30</v>
      </c>
      <c r="G248" s="20">
        <v>30</v>
      </c>
      <c r="H248" s="22" t="s">
        <v>754</v>
      </c>
      <c r="I248" s="20" t="s">
        <v>371</v>
      </c>
      <c r="J248" s="20">
        <v>1</v>
      </c>
      <c r="K248" s="20">
        <v>54</v>
      </c>
    </row>
    <row r="249" spans="1:11" ht="45">
      <c r="A249" s="63" t="s">
        <v>369</v>
      </c>
      <c r="B249" s="57" t="s">
        <v>374</v>
      </c>
      <c r="C249" s="56" t="s">
        <v>763</v>
      </c>
      <c r="D249" s="21" t="s">
        <v>764</v>
      </c>
      <c r="E249" s="57" t="s">
        <v>753</v>
      </c>
      <c r="F249" s="57">
        <v>30</v>
      </c>
      <c r="G249" s="57">
        <v>30</v>
      </c>
      <c r="H249" s="62" t="s">
        <v>754</v>
      </c>
      <c r="I249" s="57" t="s">
        <v>371</v>
      </c>
      <c r="J249" s="57"/>
      <c r="K249" s="57">
        <v>53</v>
      </c>
    </row>
    <row r="250" spans="1:11" ht="22.5">
      <c r="A250" s="63"/>
      <c r="B250" s="57"/>
      <c r="C250" s="56"/>
      <c r="D250" s="21" t="s">
        <v>765</v>
      </c>
      <c r="E250" s="57"/>
      <c r="F250" s="57"/>
      <c r="G250" s="57"/>
      <c r="H250" s="62"/>
      <c r="I250" s="57"/>
      <c r="J250" s="57"/>
      <c r="K250" s="57"/>
    </row>
    <row r="251" spans="1:11" ht="13.5">
      <c r="A251" s="63"/>
      <c r="B251" s="57"/>
      <c r="C251" s="56"/>
      <c r="D251" s="21" t="s">
        <v>766</v>
      </c>
      <c r="E251" s="57"/>
      <c r="F251" s="57"/>
      <c r="G251" s="57"/>
      <c r="H251" s="62"/>
      <c r="I251" s="57"/>
      <c r="J251" s="57"/>
      <c r="K251" s="57"/>
    </row>
    <row r="252" spans="1:11" ht="13.5">
      <c r="A252" s="63"/>
      <c r="B252" s="57"/>
      <c r="C252" s="56"/>
      <c r="D252" s="21" t="s">
        <v>767</v>
      </c>
      <c r="E252" s="57"/>
      <c r="F252" s="57"/>
      <c r="G252" s="57"/>
      <c r="H252" s="62"/>
      <c r="I252" s="57"/>
      <c r="J252" s="57"/>
      <c r="K252" s="57"/>
    </row>
    <row r="253" spans="1:11" ht="22.5">
      <c r="A253" s="19" t="s">
        <v>369</v>
      </c>
      <c r="B253" s="20" t="s">
        <v>74</v>
      </c>
      <c r="C253" s="21" t="s">
        <v>768</v>
      </c>
      <c r="D253" s="21" t="s">
        <v>769</v>
      </c>
      <c r="E253" s="20" t="s">
        <v>753</v>
      </c>
      <c r="F253" s="20">
        <v>3</v>
      </c>
      <c r="G253" s="20">
        <v>3</v>
      </c>
      <c r="H253" s="22" t="s">
        <v>754</v>
      </c>
      <c r="I253" s="20" t="s">
        <v>371</v>
      </c>
      <c r="J253" s="20"/>
      <c r="K253" s="20">
        <v>46</v>
      </c>
    </row>
    <row r="254" spans="1:11" ht="22.5">
      <c r="A254" s="19" t="s">
        <v>369</v>
      </c>
      <c r="B254" s="20" t="s">
        <v>372</v>
      </c>
      <c r="C254" s="21" t="s">
        <v>770</v>
      </c>
      <c r="D254" s="21" t="s">
        <v>771</v>
      </c>
      <c r="E254" s="20" t="s">
        <v>753</v>
      </c>
      <c r="F254" s="20">
        <v>3</v>
      </c>
      <c r="G254" s="20">
        <v>3</v>
      </c>
      <c r="H254" s="22" t="s">
        <v>754</v>
      </c>
      <c r="I254" s="20" t="s">
        <v>371</v>
      </c>
      <c r="J254" s="20"/>
      <c r="K254" s="20">
        <v>45</v>
      </c>
    </row>
    <row r="255" spans="1:11" ht="22.5">
      <c r="A255" s="19" t="s">
        <v>369</v>
      </c>
      <c r="B255" s="20" t="s">
        <v>375</v>
      </c>
      <c r="C255" s="21" t="s">
        <v>772</v>
      </c>
      <c r="D255" s="21" t="s">
        <v>773</v>
      </c>
      <c r="E255" s="20" t="s">
        <v>753</v>
      </c>
      <c r="F255" s="20">
        <v>3</v>
      </c>
      <c r="G255" s="20">
        <v>3</v>
      </c>
      <c r="H255" s="22" t="s">
        <v>754</v>
      </c>
      <c r="I255" s="20" t="s">
        <v>371</v>
      </c>
      <c r="J255" s="20"/>
      <c r="K255" s="20">
        <v>55</v>
      </c>
    </row>
    <row r="256" spans="1:11" ht="22.5">
      <c r="A256" s="19" t="s">
        <v>369</v>
      </c>
      <c r="B256" s="20" t="s">
        <v>106</v>
      </c>
      <c r="C256" s="21" t="s">
        <v>774</v>
      </c>
      <c r="D256" s="21" t="s">
        <v>775</v>
      </c>
      <c r="E256" s="20" t="s">
        <v>753</v>
      </c>
      <c r="F256" s="20">
        <v>3</v>
      </c>
      <c r="G256" s="20">
        <v>3</v>
      </c>
      <c r="H256" s="22" t="s">
        <v>754</v>
      </c>
      <c r="I256" s="20" t="s">
        <v>371</v>
      </c>
      <c r="J256" s="20"/>
      <c r="K256" s="20">
        <v>31</v>
      </c>
    </row>
    <row r="257" spans="1:11" ht="22.5">
      <c r="A257" s="19" t="s">
        <v>369</v>
      </c>
      <c r="B257" s="20" t="s">
        <v>78</v>
      </c>
      <c r="C257" s="21" t="s">
        <v>776</v>
      </c>
      <c r="D257" s="21" t="s">
        <v>777</v>
      </c>
      <c r="E257" s="20" t="s">
        <v>753</v>
      </c>
      <c r="F257" s="20">
        <v>3</v>
      </c>
      <c r="G257" s="20">
        <v>3</v>
      </c>
      <c r="H257" s="22" t="s">
        <v>754</v>
      </c>
      <c r="I257" s="20" t="s">
        <v>371</v>
      </c>
      <c r="J257" s="20"/>
      <c r="K257" s="20">
        <v>36</v>
      </c>
    </row>
    <row r="258" spans="1:11" ht="33.75">
      <c r="A258" s="19" t="s">
        <v>369</v>
      </c>
      <c r="B258" s="20" t="s">
        <v>376</v>
      </c>
      <c r="C258" s="36" t="s">
        <v>778</v>
      </c>
      <c r="D258" s="21" t="s">
        <v>779</v>
      </c>
      <c r="E258" s="20" t="s">
        <v>753</v>
      </c>
      <c r="F258" s="20">
        <v>3</v>
      </c>
      <c r="G258" s="20">
        <v>3</v>
      </c>
      <c r="H258" s="22" t="s">
        <v>754</v>
      </c>
      <c r="I258" s="20" t="s">
        <v>371</v>
      </c>
      <c r="J258" s="20"/>
      <c r="K258" s="20">
        <v>35</v>
      </c>
    </row>
    <row r="259" spans="1:11" ht="22.5">
      <c r="A259" s="19" t="s">
        <v>369</v>
      </c>
      <c r="B259" s="20" t="s">
        <v>135</v>
      </c>
      <c r="C259" s="21" t="s">
        <v>780</v>
      </c>
      <c r="D259" s="21" t="s">
        <v>781</v>
      </c>
      <c r="E259" s="20" t="s">
        <v>753</v>
      </c>
      <c r="F259" s="20">
        <v>3</v>
      </c>
      <c r="G259" s="20">
        <v>3</v>
      </c>
      <c r="H259" s="22" t="s">
        <v>754</v>
      </c>
      <c r="I259" s="20" t="s">
        <v>371</v>
      </c>
      <c r="J259" s="20"/>
      <c r="K259" s="20">
        <v>43</v>
      </c>
    </row>
    <row r="260" spans="1:11" ht="42" customHeight="1">
      <c r="A260" s="63" t="s">
        <v>369</v>
      </c>
      <c r="B260" s="20" t="s">
        <v>513</v>
      </c>
      <c r="C260" s="56" t="s">
        <v>782</v>
      </c>
      <c r="D260" s="56" t="s">
        <v>783</v>
      </c>
      <c r="E260" s="57" t="s">
        <v>753</v>
      </c>
      <c r="F260" s="57">
        <v>3</v>
      </c>
      <c r="G260" s="57">
        <v>3</v>
      </c>
      <c r="H260" s="62" t="s">
        <v>754</v>
      </c>
      <c r="I260" s="57" t="s">
        <v>371</v>
      </c>
      <c r="J260" s="57">
        <v>1</v>
      </c>
      <c r="K260" s="57">
        <v>30</v>
      </c>
    </row>
    <row r="261" spans="1:11" ht="13.5">
      <c r="A261" s="63"/>
      <c r="B261" s="20" t="s">
        <v>332</v>
      </c>
      <c r="C261" s="56"/>
      <c r="D261" s="56"/>
      <c r="E261" s="57"/>
      <c r="F261" s="57"/>
      <c r="G261" s="57"/>
      <c r="H261" s="62"/>
      <c r="I261" s="57"/>
      <c r="J261" s="57"/>
      <c r="K261" s="57"/>
    </row>
    <row r="262" spans="1:11" ht="22.5">
      <c r="A262" s="19" t="s">
        <v>369</v>
      </c>
      <c r="B262" s="20" t="s">
        <v>137</v>
      </c>
      <c r="C262" s="21" t="s">
        <v>784</v>
      </c>
      <c r="D262" s="21" t="s">
        <v>785</v>
      </c>
      <c r="E262" s="20" t="s">
        <v>753</v>
      </c>
      <c r="F262" s="20">
        <v>3</v>
      </c>
      <c r="G262" s="20">
        <v>3</v>
      </c>
      <c r="H262" s="22" t="s">
        <v>754</v>
      </c>
      <c r="I262" s="20" t="s">
        <v>371</v>
      </c>
      <c r="J262" s="20"/>
      <c r="K262" s="20">
        <v>32</v>
      </c>
    </row>
    <row r="263" spans="1:11" ht="22.5">
      <c r="A263" s="19" t="s">
        <v>369</v>
      </c>
      <c r="B263" s="20" t="s">
        <v>377</v>
      </c>
      <c r="C263" s="36" t="s">
        <v>786</v>
      </c>
      <c r="D263" s="21" t="s">
        <v>787</v>
      </c>
      <c r="E263" s="20" t="s">
        <v>753</v>
      </c>
      <c r="F263" s="20">
        <v>3</v>
      </c>
      <c r="G263" s="20">
        <v>3</v>
      </c>
      <c r="H263" s="22" t="s">
        <v>754</v>
      </c>
      <c r="I263" s="20" t="s">
        <v>371</v>
      </c>
      <c r="J263" s="20">
        <v>1</v>
      </c>
      <c r="K263" s="20">
        <v>52</v>
      </c>
    </row>
    <row r="264" spans="1:11" ht="33.75">
      <c r="A264" s="19" t="s">
        <v>369</v>
      </c>
      <c r="B264" s="20" t="s">
        <v>378</v>
      </c>
      <c r="C264" s="21" t="s">
        <v>788</v>
      </c>
      <c r="D264" s="21" t="s">
        <v>789</v>
      </c>
      <c r="E264" s="20" t="s">
        <v>753</v>
      </c>
      <c r="F264" s="20">
        <v>3</v>
      </c>
      <c r="G264" s="20">
        <v>3</v>
      </c>
      <c r="H264" s="22" t="s">
        <v>754</v>
      </c>
      <c r="I264" s="20" t="s">
        <v>371</v>
      </c>
      <c r="J264" s="20"/>
      <c r="K264" s="20">
        <v>28</v>
      </c>
    </row>
    <row r="265" spans="1:11" ht="22.5">
      <c r="A265" s="19" t="s">
        <v>369</v>
      </c>
      <c r="B265" s="20" t="s">
        <v>379</v>
      </c>
      <c r="C265" s="21" t="s">
        <v>790</v>
      </c>
      <c r="D265" s="21" t="s">
        <v>791</v>
      </c>
      <c r="E265" s="20" t="s">
        <v>753</v>
      </c>
      <c r="F265" s="20">
        <v>3</v>
      </c>
      <c r="G265" s="20">
        <v>3</v>
      </c>
      <c r="H265" s="22" t="s">
        <v>754</v>
      </c>
      <c r="I265" s="20" t="s">
        <v>371</v>
      </c>
      <c r="J265" s="20"/>
      <c r="K265" s="20">
        <v>50</v>
      </c>
    </row>
    <row r="266" spans="1:11" ht="33.75">
      <c r="A266" s="19" t="s">
        <v>369</v>
      </c>
      <c r="B266" s="20" t="s">
        <v>380</v>
      </c>
      <c r="C266" s="21" t="s">
        <v>792</v>
      </c>
      <c r="D266" s="21" t="s">
        <v>793</v>
      </c>
      <c r="E266" s="20" t="s">
        <v>753</v>
      </c>
      <c r="F266" s="20">
        <v>3</v>
      </c>
      <c r="G266" s="20">
        <v>3</v>
      </c>
      <c r="H266" s="22" t="s">
        <v>754</v>
      </c>
      <c r="I266" s="20" t="s">
        <v>371</v>
      </c>
      <c r="J266" s="20"/>
      <c r="K266" s="20">
        <v>2</v>
      </c>
    </row>
    <row r="267" spans="1:11" ht="22.5">
      <c r="A267" s="19" t="s">
        <v>369</v>
      </c>
      <c r="B267" s="20" t="s">
        <v>144</v>
      </c>
      <c r="C267" s="21" t="s">
        <v>794</v>
      </c>
      <c r="D267" s="21" t="s">
        <v>795</v>
      </c>
      <c r="E267" s="20" t="s">
        <v>753</v>
      </c>
      <c r="F267" s="20">
        <v>3</v>
      </c>
      <c r="G267" s="20">
        <v>3</v>
      </c>
      <c r="H267" s="22" t="s">
        <v>754</v>
      </c>
      <c r="I267" s="20" t="s">
        <v>371</v>
      </c>
      <c r="J267" s="20"/>
      <c r="K267" s="20">
        <v>36</v>
      </c>
    </row>
    <row r="268" spans="1:11" ht="42" customHeight="1">
      <c r="A268" s="63" t="s">
        <v>369</v>
      </c>
      <c r="B268" s="20" t="s">
        <v>518</v>
      </c>
      <c r="C268" s="64" t="s">
        <v>796</v>
      </c>
      <c r="D268" s="56" t="s">
        <v>797</v>
      </c>
      <c r="E268" s="57" t="s">
        <v>753</v>
      </c>
      <c r="F268" s="57">
        <v>3</v>
      </c>
      <c r="G268" s="57">
        <v>3</v>
      </c>
      <c r="H268" s="62" t="s">
        <v>754</v>
      </c>
      <c r="I268" s="57" t="s">
        <v>371</v>
      </c>
      <c r="J268" s="57"/>
      <c r="K268" s="57">
        <v>62</v>
      </c>
    </row>
    <row r="269" spans="1:11" ht="13.5">
      <c r="A269" s="63"/>
      <c r="B269" s="20" t="s">
        <v>255</v>
      </c>
      <c r="C269" s="64"/>
      <c r="D269" s="56"/>
      <c r="E269" s="57"/>
      <c r="F269" s="57"/>
      <c r="G269" s="57"/>
      <c r="H269" s="62"/>
      <c r="I269" s="57"/>
      <c r="J269" s="57"/>
      <c r="K269" s="57"/>
    </row>
    <row r="270" spans="1:11" ht="22.5">
      <c r="A270" s="19" t="s">
        <v>369</v>
      </c>
      <c r="B270" s="20" t="s">
        <v>172</v>
      </c>
      <c r="C270" s="21" t="s">
        <v>798</v>
      </c>
      <c r="D270" s="21" t="s">
        <v>799</v>
      </c>
      <c r="E270" s="20" t="s">
        <v>753</v>
      </c>
      <c r="F270" s="20">
        <v>3</v>
      </c>
      <c r="G270" s="20">
        <v>3</v>
      </c>
      <c r="H270" s="22" t="s">
        <v>754</v>
      </c>
      <c r="I270" s="20" t="s">
        <v>371</v>
      </c>
      <c r="J270" s="20"/>
      <c r="K270" s="20">
        <v>37</v>
      </c>
    </row>
    <row r="271" spans="1:11" ht="33.75">
      <c r="A271" s="19" t="s">
        <v>369</v>
      </c>
      <c r="B271" s="20" t="s">
        <v>381</v>
      </c>
      <c r="C271" s="21" t="s">
        <v>800</v>
      </c>
      <c r="D271" s="21" t="s">
        <v>801</v>
      </c>
      <c r="E271" s="20" t="s">
        <v>753</v>
      </c>
      <c r="F271" s="20">
        <v>3</v>
      </c>
      <c r="G271" s="20">
        <v>3</v>
      </c>
      <c r="H271" s="30" t="s">
        <v>754</v>
      </c>
      <c r="I271" s="20" t="s">
        <v>371</v>
      </c>
      <c r="J271" s="20">
        <v>1</v>
      </c>
      <c r="K271" s="20">
        <v>56</v>
      </c>
    </row>
    <row r="272" spans="1:11" ht="45">
      <c r="A272" s="19" t="s">
        <v>369</v>
      </c>
      <c r="B272" s="20" t="s">
        <v>375</v>
      </c>
      <c r="C272" s="21" t="s">
        <v>802</v>
      </c>
      <c r="D272" s="21" t="s">
        <v>803</v>
      </c>
      <c r="E272" s="20" t="s">
        <v>753</v>
      </c>
      <c r="F272" s="20">
        <v>3</v>
      </c>
      <c r="G272" s="20">
        <v>3</v>
      </c>
      <c r="H272" s="22" t="s">
        <v>754</v>
      </c>
      <c r="I272" s="20" t="s">
        <v>371</v>
      </c>
      <c r="J272" s="20"/>
      <c r="K272" s="20">
        <v>55</v>
      </c>
    </row>
    <row r="273" spans="1:11" ht="22.5">
      <c r="A273" s="19" t="s">
        <v>369</v>
      </c>
      <c r="B273" s="20" t="s">
        <v>382</v>
      </c>
      <c r="C273" s="21" t="s">
        <v>804</v>
      </c>
      <c r="D273" s="21" t="s">
        <v>805</v>
      </c>
      <c r="E273" s="20" t="s">
        <v>753</v>
      </c>
      <c r="F273" s="20">
        <v>3</v>
      </c>
      <c r="G273" s="20">
        <v>3</v>
      </c>
      <c r="H273" s="22" t="s">
        <v>754</v>
      </c>
      <c r="I273" s="20" t="s">
        <v>371</v>
      </c>
      <c r="J273" s="20"/>
      <c r="K273" s="20">
        <v>17</v>
      </c>
    </row>
    <row r="274" spans="1:11" ht="22.5">
      <c r="A274" s="19" t="s">
        <v>369</v>
      </c>
      <c r="B274" s="20" t="s">
        <v>383</v>
      </c>
      <c r="C274" s="21" t="s">
        <v>806</v>
      </c>
      <c r="D274" s="21" t="s">
        <v>807</v>
      </c>
      <c r="E274" s="20" t="s">
        <v>753</v>
      </c>
      <c r="F274" s="20">
        <v>3</v>
      </c>
      <c r="G274" s="20">
        <v>3</v>
      </c>
      <c r="H274" s="22" t="s">
        <v>754</v>
      </c>
      <c r="I274" s="20" t="s">
        <v>371</v>
      </c>
      <c r="J274" s="20"/>
      <c r="K274" s="20">
        <v>28</v>
      </c>
    </row>
    <row r="275" spans="1:11" ht="45">
      <c r="A275" s="19" t="s">
        <v>369</v>
      </c>
      <c r="B275" s="20" t="s">
        <v>384</v>
      </c>
      <c r="C275" s="21" t="s">
        <v>808</v>
      </c>
      <c r="D275" s="21" t="s">
        <v>809</v>
      </c>
      <c r="E275" s="20" t="s">
        <v>753</v>
      </c>
      <c r="F275" s="20">
        <v>3</v>
      </c>
      <c r="G275" s="20">
        <v>3</v>
      </c>
      <c r="H275" s="22" t="s">
        <v>754</v>
      </c>
      <c r="I275" s="20" t="s">
        <v>371</v>
      </c>
      <c r="J275" s="20">
        <v>1</v>
      </c>
      <c r="K275" s="20">
        <v>58</v>
      </c>
    </row>
    <row r="276" spans="1:11" ht="22.5">
      <c r="A276" s="19" t="s">
        <v>369</v>
      </c>
      <c r="B276" s="20" t="s">
        <v>385</v>
      </c>
      <c r="C276" s="21" t="s">
        <v>810</v>
      </c>
      <c r="D276" s="21" t="s">
        <v>811</v>
      </c>
      <c r="E276" s="20" t="s">
        <v>753</v>
      </c>
      <c r="F276" s="20">
        <v>3</v>
      </c>
      <c r="G276" s="20">
        <v>3</v>
      </c>
      <c r="H276" s="22" t="s">
        <v>754</v>
      </c>
      <c r="I276" s="20" t="s">
        <v>371</v>
      </c>
      <c r="J276" s="20"/>
      <c r="K276" s="20">
        <v>25</v>
      </c>
    </row>
    <row r="277" spans="1:11" ht="22.5">
      <c r="A277" s="19" t="s">
        <v>369</v>
      </c>
      <c r="B277" s="20" t="s">
        <v>386</v>
      </c>
      <c r="C277" s="21" t="s">
        <v>812</v>
      </c>
      <c r="D277" s="21" t="s">
        <v>813</v>
      </c>
      <c r="E277" s="20" t="s">
        <v>753</v>
      </c>
      <c r="F277" s="20">
        <v>3</v>
      </c>
      <c r="G277" s="20">
        <v>3</v>
      </c>
      <c r="H277" s="22" t="s">
        <v>754</v>
      </c>
      <c r="I277" s="20" t="s">
        <v>371</v>
      </c>
      <c r="J277" s="20">
        <v>1</v>
      </c>
      <c r="K277" s="20">
        <v>43</v>
      </c>
    </row>
    <row r="278" spans="1:11" ht="33.75">
      <c r="A278" s="19" t="s">
        <v>369</v>
      </c>
      <c r="B278" s="20" t="s">
        <v>189</v>
      </c>
      <c r="C278" s="36" t="s">
        <v>814</v>
      </c>
      <c r="D278" s="21" t="s">
        <v>815</v>
      </c>
      <c r="E278" s="20" t="s">
        <v>753</v>
      </c>
      <c r="F278" s="20">
        <v>3</v>
      </c>
      <c r="G278" s="20">
        <v>3</v>
      </c>
      <c r="H278" s="22" t="s">
        <v>754</v>
      </c>
      <c r="I278" s="20" t="s">
        <v>371</v>
      </c>
      <c r="J278" s="20">
        <v>1</v>
      </c>
      <c r="K278" s="20">
        <v>54</v>
      </c>
    </row>
    <row r="279" spans="1:11" ht="30.75" customHeight="1">
      <c r="A279" s="63" t="s">
        <v>369</v>
      </c>
      <c r="B279" s="20" t="s">
        <v>524</v>
      </c>
      <c r="C279" s="64" t="s">
        <v>816</v>
      </c>
      <c r="D279" s="56" t="s">
        <v>817</v>
      </c>
      <c r="E279" s="57" t="s">
        <v>753</v>
      </c>
      <c r="F279" s="57">
        <v>3</v>
      </c>
      <c r="G279" s="57">
        <v>3</v>
      </c>
      <c r="H279" s="62" t="s">
        <v>754</v>
      </c>
      <c r="I279" s="57" t="s">
        <v>371</v>
      </c>
      <c r="J279" s="57"/>
      <c r="K279" s="57">
        <v>36</v>
      </c>
    </row>
    <row r="280" spans="1:11" ht="13.5">
      <c r="A280" s="63"/>
      <c r="B280" s="20" t="s">
        <v>526</v>
      </c>
      <c r="C280" s="64"/>
      <c r="D280" s="56"/>
      <c r="E280" s="57"/>
      <c r="F280" s="57"/>
      <c r="G280" s="57"/>
      <c r="H280" s="62"/>
      <c r="I280" s="57"/>
      <c r="J280" s="57"/>
      <c r="K280" s="57"/>
    </row>
    <row r="281" spans="1:11" ht="22.5">
      <c r="A281" s="19" t="s">
        <v>369</v>
      </c>
      <c r="B281" s="20" t="s">
        <v>387</v>
      </c>
      <c r="C281" s="21" t="s">
        <v>818</v>
      </c>
      <c r="D281" s="21" t="s">
        <v>819</v>
      </c>
      <c r="E281" s="20" t="s">
        <v>753</v>
      </c>
      <c r="F281" s="20">
        <v>3</v>
      </c>
      <c r="G281" s="20">
        <v>3</v>
      </c>
      <c r="H281" s="22" t="s">
        <v>754</v>
      </c>
      <c r="I281" s="20" t="s">
        <v>371</v>
      </c>
      <c r="J281" s="20"/>
      <c r="K281" s="20">
        <v>17</v>
      </c>
    </row>
    <row r="282" spans="1:11" ht="33.75">
      <c r="A282" s="19" t="s">
        <v>369</v>
      </c>
      <c r="B282" s="20" t="s">
        <v>388</v>
      </c>
      <c r="C282" s="21" t="s">
        <v>820</v>
      </c>
      <c r="D282" s="21" t="s">
        <v>821</v>
      </c>
      <c r="E282" s="20" t="s">
        <v>753</v>
      </c>
      <c r="F282" s="20">
        <v>3</v>
      </c>
      <c r="G282" s="20">
        <v>3</v>
      </c>
      <c r="H282" s="22" t="s">
        <v>754</v>
      </c>
      <c r="I282" s="20" t="s">
        <v>371</v>
      </c>
      <c r="J282" s="20">
        <v>1</v>
      </c>
      <c r="K282" s="20">
        <v>28</v>
      </c>
    </row>
    <row r="283" spans="1:11" ht="22.5">
      <c r="A283" s="19" t="s">
        <v>369</v>
      </c>
      <c r="B283" s="20" t="s">
        <v>389</v>
      </c>
      <c r="C283" s="21" t="s">
        <v>822</v>
      </c>
      <c r="D283" s="21" t="s">
        <v>823</v>
      </c>
      <c r="E283" s="20" t="s">
        <v>753</v>
      </c>
      <c r="F283" s="20">
        <v>3</v>
      </c>
      <c r="G283" s="20">
        <v>3</v>
      </c>
      <c r="H283" s="22" t="s">
        <v>754</v>
      </c>
      <c r="I283" s="20" t="s">
        <v>371</v>
      </c>
      <c r="J283" s="20"/>
      <c r="K283" s="20">
        <v>21</v>
      </c>
    </row>
    <row r="284" spans="1:11" ht="22.5">
      <c r="A284" s="19" t="s">
        <v>369</v>
      </c>
      <c r="B284" s="20" t="s">
        <v>372</v>
      </c>
      <c r="C284" s="21" t="s">
        <v>824</v>
      </c>
      <c r="D284" s="21" t="s">
        <v>825</v>
      </c>
      <c r="E284" s="20" t="s">
        <v>753</v>
      </c>
      <c r="F284" s="20">
        <v>3</v>
      </c>
      <c r="G284" s="20">
        <v>3</v>
      </c>
      <c r="H284" s="30" t="s">
        <v>754</v>
      </c>
      <c r="I284" s="20" t="s">
        <v>371</v>
      </c>
      <c r="J284" s="20"/>
      <c r="K284" s="20">
        <v>45</v>
      </c>
    </row>
    <row r="285" spans="1:11" ht="33.75">
      <c r="A285" s="19" t="s">
        <v>369</v>
      </c>
      <c r="B285" s="20" t="s">
        <v>166</v>
      </c>
      <c r="C285" s="21" t="s">
        <v>826</v>
      </c>
      <c r="D285" s="21" t="s">
        <v>827</v>
      </c>
      <c r="E285" s="20" t="s">
        <v>753</v>
      </c>
      <c r="F285" s="20">
        <v>3</v>
      </c>
      <c r="G285" s="20">
        <v>3</v>
      </c>
      <c r="H285" s="22" t="s">
        <v>754</v>
      </c>
      <c r="I285" s="20" t="s">
        <v>371</v>
      </c>
      <c r="J285" s="20"/>
      <c r="K285" s="20">
        <v>68</v>
      </c>
    </row>
    <row r="286" spans="1:11" ht="22.5">
      <c r="A286" s="19" t="s">
        <v>369</v>
      </c>
      <c r="B286" s="20" t="s">
        <v>390</v>
      </c>
      <c r="C286" s="21" t="s">
        <v>828</v>
      </c>
      <c r="D286" s="21" t="s">
        <v>829</v>
      </c>
      <c r="E286" s="20" t="s">
        <v>753</v>
      </c>
      <c r="F286" s="20">
        <v>3</v>
      </c>
      <c r="G286" s="20">
        <v>3</v>
      </c>
      <c r="H286" s="22" t="s">
        <v>754</v>
      </c>
      <c r="I286" s="20" t="s">
        <v>371</v>
      </c>
      <c r="J286" s="20"/>
      <c r="K286" s="20">
        <v>12</v>
      </c>
    </row>
    <row r="287" spans="1:11" ht="33.75">
      <c r="A287" s="19" t="s">
        <v>369</v>
      </c>
      <c r="B287" s="20" t="s">
        <v>391</v>
      </c>
      <c r="C287" s="21" t="s">
        <v>830</v>
      </c>
      <c r="D287" s="21" t="s">
        <v>831</v>
      </c>
      <c r="E287" s="20" t="s">
        <v>753</v>
      </c>
      <c r="F287" s="20">
        <v>3</v>
      </c>
      <c r="G287" s="20">
        <v>3</v>
      </c>
      <c r="H287" s="22" t="s">
        <v>754</v>
      </c>
      <c r="I287" s="20" t="s">
        <v>371</v>
      </c>
      <c r="J287" s="20"/>
      <c r="K287" s="20">
        <v>62</v>
      </c>
    </row>
    <row r="288" spans="1:11" ht="22.5">
      <c r="A288" s="19" t="s">
        <v>369</v>
      </c>
      <c r="B288" s="20" t="s">
        <v>392</v>
      </c>
      <c r="C288" s="36" t="s">
        <v>832</v>
      </c>
      <c r="D288" s="21" t="s">
        <v>833</v>
      </c>
      <c r="E288" s="20" t="s">
        <v>753</v>
      </c>
      <c r="F288" s="20">
        <v>3</v>
      </c>
      <c r="G288" s="20">
        <v>3</v>
      </c>
      <c r="H288" s="22" t="s">
        <v>754</v>
      </c>
      <c r="I288" s="20" t="s">
        <v>371</v>
      </c>
      <c r="J288" s="20"/>
      <c r="K288" s="20">
        <v>34</v>
      </c>
    </row>
    <row r="289" spans="1:11" ht="22.5">
      <c r="A289" s="19" t="s">
        <v>369</v>
      </c>
      <c r="B289" s="20" t="s">
        <v>393</v>
      </c>
      <c r="C289" s="21" t="s">
        <v>834</v>
      </c>
      <c r="D289" s="21" t="s">
        <v>835</v>
      </c>
      <c r="E289" s="20" t="s">
        <v>753</v>
      </c>
      <c r="F289" s="20">
        <v>3</v>
      </c>
      <c r="G289" s="20">
        <v>3</v>
      </c>
      <c r="H289" s="22" t="s">
        <v>754</v>
      </c>
      <c r="I289" s="20" t="s">
        <v>371</v>
      </c>
      <c r="J289" s="20"/>
      <c r="K289" s="20">
        <v>35</v>
      </c>
    </row>
    <row r="290" spans="1:11" ht="78" customHeight="1">
      <c r="A290" s="19" t="s">
        <v>394</v>
      </c>
      <c r="B290" s="20" t="s">
        <v>1303</v>
      </c>
      <c r="C290" s="21" t="s">
        <v>1302</v>
      </c>
      <c r="D290" s="21" t="s">
        <v>836</v>
      </c>
      <c r="E290" s="20" t="s">
        <v>753</v>
      </c>
      <c r="F290" s="20">
        <v>15</v>
      </c>
      <c r="G290" s="20">
        <v>15</v>
      </c>
      <c r="H290" s="22" t="s">
        <v>754</v>
      </c>
      <c r="I290" s="20" t="s">
        <v>371</v>
      </c>
      <c r="J290" s="20"/>
      <c r="K290" s="20">
        <v>29</v>
      </c>
    </row>
    <row r="291" spans="1:11" ht="45">
      <c r="A291" s="19" t="s">
        <v>394</v>
      </c>
      <c r="B291" s="20" t="s">
        <v>395</v>
      </c>
      <c r="C291" s="21" t="s">
        <v>837</v>
      </c>
      <c r="D291" s="21" t="s">
        <v>838</v>
      </c>
      <c r="E291" s="20" t="s">
        <v>753</v>
      </c>
      <c r="F291" s="20">
        <v>15</v>
      </c>
      <c r="G291" s="20">
        <v>15</v>
      </c>
      <c r="H291" s="22" t="s">
        <v>754</v>
      </c>
      <c r="I291" s="20" t="s">
        <v>371</v>
      </c>
      <c r="J291" s="20"/>
      <c r="K291" s="20">
        <v>3</v>
      </c>
    </row>
    <row r="292" spans="1:11" ht="33.75">
      <c r="A292" s="19" t="s">
        <v>394</v>
      </c>
      <c r="B292" s="20" t="s">
        <v>389</v>
      </c>
      <c r="C292" s="21" t="s">
        <v>839</v>
      </c>
      <c r="D292" s="21" t="s">
        <v>840</v>
      </c>
      <c r="E292" s="20" t="s">
        <v>753</v>
      </c>
      <c r="F292" s="20">
        <v>15</v>
      </c>
      <c r="G292" s="20">
        <v>15</v>
      </c>
      <c r="H292" s="22" t="s">
        <v>754</v>
      </c>
      <c r="I292" s="20" t="s">
        <v>371</v>
      </c>
      <c r="J292" s="20"/>
      <c r="K292" s="20">
        <v>21</v>
      </c>
    </row>
    <row r="293" spans="1:11" ht="33.75">
      <c r="A293" s="19" t="s">
        <v>394</v>
      </c>
      <c r="B293" s="20" t="s">
        <v>387</v>
      </c>
      <c r="C293" s="21" t="s">
        <v>841</v>
      </c>
      <c r="D293" s="21" t="s">
        <v>842</v>
      </c>
      <c r="E293" s="20" t="s">
        <v>753</v>
      </c>
      <c r="F293" s="20">
        <v>15</v>
      </c>
      <c r="G293" s="20">
        <v>15</v>
      </c>
      <c r="H293" s="22" t="s">
        <v>754</v>
      </c>
      <c r="I293" s="20" t="s">
        <v>371</v>
      </c>
      <c r="J293" s="20"/>
      <c r="K293" s="20">
        <v>17</v>
      </c>
    </row>
    <row r="294" spans="1:11" ht="45">
      <c r="A294" s="19" t="s">
        <v>394</v>
      </c>
      <c r="B294" s="20" t="s">
        <v>127</v>
      </c>
      <c r="C294" s="21" t="s">
        <v>843</v>
      </c>
      <c r="D294" s="21" t="s">
        <v>844</v>
      </c>
      <c r="E294" s="20" t="s">
        <v>753</v>
      </c>
      <c r="F294" s="20">
        <v>15</v>
      </c>
      <c r="G294" s="20">
        <v>15</v>
      </c>
      <c r="H294" s="22" t="s">
        <v>754</v>
      </c>
      <c r="I294" s="20" t="s">
        <v>371</v>
      </c>
      <c r="J294" s="20"/>
      <c r="K294" s="20">
        <v>47</v>
      </c>
    </row>
    <row r="295" spans="1:11" ht="56.25">
      <c r="A295" s="19" t="s">
        <v>396</v>
      </c>
      <c r="B295" s="20" t="s">
        <v>397</v>
      </c>
      <c r="C295" s="36" t="s">
        <v>845</v>
      </c>
      <c r="D295" s="21" t="s">
        <v>846</v>
      </c>
      <c r="E295" s="20" t="s">
        <v>753</v>
      </c>
      <c r="F295" s="20">
        <v>10</v>
      </c>
      <c r="G295" s="20">
        <v>10</v>
      </c>
      <c r="H295" s="22" t="s">
        <v>754</v>
      </c>
      <c r="I295" s="20" t="s">
        <v>371</v>
      </c>
      <c r="J295" s="20"/>
      <c r="K295" s="20">
        <v>22</v>
      </c>
    </row>
    <row r="296" spans="1:11" ht="33.75">
      <c r="A296" s="19" t="s">
        <v>396</v>
      </c>
      <c r="B296" s="20" t="s">
        <v>398</v>
      </c>
      <c r="C296" s="21" t="s">
        <v>847</v>
      </c>
      <c r="D296" s="21" t="s">
        <v>848</v>
      </c>
      <c r="E296" s="20" t="s">
        <v>753</v>
      </c>
      <c r="F296" s="20">
        <v>10</v>
      </c>
      <c r="G296" s="20">
        <v>10</v>
      </c>
      <c r="H296" s="22" t="s">
        <v>754</v>
      </c>
      <c r="I296" s="20" t="s">
        <v>371</v>
      </c>
      <c r="J296" s="20">
        <v>1</v>
      </c>
      <c r="K296" s="20">
        <v>37</v>
      </c>
    </row>
    <row r="297" spans="1:11" ht="67.5" customHeight="1">
      <c r="A297" s="19" t="s">
        <v>396</v>
      </c>
      <c r="B297" s="20" t="s">
        <v>1304</v>
      </c>
      <c r="C297" s="36" t="s">
        <v>849</v>
      </c>
      <c r="D297" s="21" t="s">
        <v>850</v>
      </c>
      <c r="E297" s="20" t="s">
        <v>753</v>
      </c>
      <c r="F297" s="20">
        <v>10</v>
      </c>
      <c r="G297" s="20">
        <v>10</v>
      </c>
      <c r="H297" s="22" t="s">
        <v>754</v>
      </c>
      <c r="I297" s="20" t="s">
        <v>371</v>
      </c>
      <c r="J297" s="20"/>
      <c r="K297" s="20">
        <v>21</v>
      </c>
    </row>
    <row r="298" spans="1:11" ht="67.5">
      <c r="A298" s="19" t="s">
        <v>396</v>
      </c>
      <c r="B298" s="20" t="s">
        <v>400</v>
      </c>
      <c r="C298" s="21" t="s">
        <v>851</v>
      </c>
      <c r="D298" s="21" t="s">
        <v>852</v>
      </c>
      <c r="E298" s="20" t="s">
        <v>753</v>
      </c>
      <c r="F298" s="20">
        <v>10</v>
      </c>
      <c r="G298" s="20">
        <v>10</v>
      </c>
      <c r="H298" s="22" t="s">
        <v>754</v>
      </c>
      <c r="I298" s="20" t="s">
        <v>371</v>
      </c>
      <c r="J298" s="20"/>
      <c r="K298" s="20">
        <v>31</v>
      </c>
    </row>
    <row r="299" spans="1:11" ht="33.75">
      <c r="A299" s="19" t="s">
        <v>396</v>
      </c>
      <c r="B299" s="20" t="s">
        <v>401</v>
      </c>
      <c r="C299" s="21" t="s">
        <v>853</v>
      </c>
      <c r="D299" s="21" t="s">
        <v>854</v>
      </c>
      <c r="E299" s="20" t="s">
        <v>753</v>
      </c>
      <c r="F299" s="20">
        <v>10</v>
      </c>
      <c r="G299" s="20">
        <v>10</v>
      </c>
      <c r="H299" s="22" t="s">
        <v>754</v>
      </c>
      <c r="I299" s="20" t="s">
        <v>371</v>
      </c>
      <c r="J299" s="20"/>
      <c r="K299" s="20">
        <v>18</v>
      </c>
    </row>
    <row r="300" spans="1:11" ht="45">
      <c r="A300" s="19" t="s">
        <v>396</v>
      </c>
      <c r="B300" s="20" t="s">
        <v>402</v>
      </c>
      <c r="C300" s="21" t="s">
        <v>855</v>
      </c>
      <c r="D300" s="21" t="s">
        <v>856</v>
      </c>
      <c r="E300" s="20" t="s">
        <v>753</v>
      </c>
      <c r="F300" s="20">
        <v>10</v>
      </c>
      <c r="G300" s="20">
        <v>10</v>
      </c>
      <c r="H300" s="22" t="s">
        <v>754</v>
      </c>
      <c r="I300" s="20" t="s">
        <v>371</v>
      </c>
      <c r="J300" s="20"/>
      <c r="K300" s="20">
        <v>43</v>
      </c>
    </row>
    <row r="301" spans="1:11" ht="59.25" customHeight="1">
      <c r="A301" s="19" t="s">
        <v>396</v>
      </c>
      <c r="B301" s="20" t="s">
        <v>1305</v>
      </c>
      <c r="C301" s="21" t="s">
        <v>857</v>
      </c>
      <c r="D301" s="21" t="s">
        <v>858</v>
      </c>
      <c r="E301" s="20" t="s">
        <v>753</v>
      </c>
      <c r="F301" s="20">
        <v>10</v>
      </c>
      <c r="G301" s="20">
        <v>10</v>
      </c>
      <c r="H301" s="22" t="s">
        <v>754</v>
      </c>
      <c r="I301" s="20" t="s">
        <v>371</v>
      </c>
      <c r="J301" s="20"/>
      <c r="K301" s="20">
        <v>62</v>
      </c>
    </row>
    <row r="302" spans="1:11" ht="45">
      <c r="A302" s="19" t="s">
        <v>396</v>
      </c>
      <c r="B302" s="20" t="s">
        <v>403</v>
      </c>
      <c r="C302" s="21" t="s">
        <v>859</v>
      </c>
      <c r="D302" s="21" t="s">
        <v>860</v>
      </c>
      <c r="E302" s="20" t="s">
        <v>753</v>
      </c>
      <c r="F302" s="20">
        <v>10</v>
      </c>
      <c r="G302" s="20">
        <v>10</v>
      </c>
      <c r="H302" s="22" t="s">
        <v>754</v>
      </c>
      <c r="I302" s="20" t="s">
        <v>371</v>
      </c>
      <c r="J302" s="20"/>
      <c r="K302" s="20">
        <v>37</v>
      </c>
    </row>
    <row r="303" spans="1:11" ht="67.5">
      <c r="A303" s="19" t="s">
        <v>396</v>
      </c>
      <c r="B303" s="20" t="s">
        <v>404</v>
      </c>
      <c r="C303" s="21" t="s">
        <v>861</v>
      </c>
      <c r="D303" s="21" t="s">
        <v>862</v>
      </c>
      <c r="E303" s="20" t="s">
        <v>753</v>
      </c>
      <c r="F303" s="20">
        <v>10</v>
      </c>
      <c r="G303" s="20">
        <v>10</v>
      </c>
      <c r="H303" s="22" t="s">
        <v>754</v>
      </c>
      <c r="I303" s="20" t="s">
        <v>371</v>
      </c>
      <c r="J303" s="20">
        <v>1</v>
      </c>
      <c r="K303" s="20">
        <v>63</v>
      </c>
    </row>
    <row r="304" spans="1:11" ht="87" customHeight="1">
      <c r="A304" s="63" t="s">
        <v>396</v>
      </c>
      <c r="B304" s="20" t="s">
        <v>529</v>
      </c>
      <c r="C304" s="56" t="s">
        <v>863</v>
      </c>
      <c r="D304" s="56" t="s">
        <v>864</v>
      </c>
      <c r="E304" s="57" t="s">
        <v>753</v>
      </c>
      <c r="F304" s="57">
        <v>10</v>
      </c>
      <c r="G304" s="57">
        <v>10</v>
      </c>
      <c r="H304" s="62" t="s">
        <v>754</v>
      </c>
      <c r="I304" s="57" t="s">
        <v>371</v>
      </c>
      <c r="J304" s="57">
        <v>1</v>
      </c>
      <c r="K304" s="57">
        <v>42</v>
      </c>
    </row>
    <row r="305" spans="1:11" ht="13.5">
      <c r="A305" s="63"/>
      <c r="B305" s="20" t="s">
        <v>283</v>
      </c>
      <c r="C305" s="56"/>
      <c r="D305" s="56"/>
      <c r="E305" s="57"/>
      <c r="F305" s="57"/>
      <c r="G305" s="57"/>
      <c r="H305" s="62"/>
      <c r="I305" s="57"/>
      <c r="J305" s="57"/>
      <c r="K305" s="57"/>
    </row>
    <row r="306" spans="1:11" ht="45">
      <c r="A306" s="19" t="s">
        <v>396</v>
      </c>
      <c r="B306" s="20" t="s">
        <v>142</v>
      </c>
      <c r="C306" s="21" t="s">
        <v>865</v>
      </c>
      <c r="D306" s="21" t="s">
        <v>866</v>
      </c>
      <c r="E306" s="20" t="s">
        <v>753</v>
      </c>
      <c r="F306" s="20">
        <v>10</v>
      </c>
      <c r="G306" s="20">
        <v>10</v>
      </c>
      <c r="H306" s="22" t="s">
        <v>754</v>
      </c>
      <c r="I306" s="20" t="s">
        <v>371</v>
      </c>
      <c r="J306" s="20"/>
      <c r="K306" s="20">
        <v>19</v>
      </c>
    </row>
    <row r="307" spans="1:11" ht="33.75">
      <c r="A307" s="19" t="s">
        <v>396</v>
      </c>
      <c r="B307" s="20" t="s">
        <v>373</v>
      </c>
      <c r="C307" s="21" t="s">
        <v>867</v>
      </c>
      <c r="D307" s="21" t="s">
        <v>868</v>
      </c>
      <c r="E307" s="20" t="s">
        <v>753</v>
      </c>
      <c r="F307" s="20">
        <v>10</v>
      </c>
      <c r="G307" s="20">
        <v>10</v>
      </c>
      <c r="H307" s="22" t="s">
        <v>754</v>
      </c>
      <c r="I307" s="20" t="s">
        <v>371</v>
      </c>
      <c r="J307" s="20">
        <v>1</v>
      </c>
      <c r="K307" s="20">
        <v>89</v>
      </c>
    </row>
    <row r="308" spans="1:11" ht="73.5" customHeight="1">
      <c r="A308" s="19" t="s">
        <v>405</v>
      </c>
      <c r="B308" s="20" t="s">
        <v>1306</v>
      </c>
      <c r="C308" s="21" t="s">
        <v>869</v>
      </c>
      <c r="D308" s="21" t="s">
        <v>870</v>
      </c>
      <c r="E308" s="20" t="s">
        <v>753</v>
      </c>
      <c r="F308" s="20">
        <v>80</v>
      </c>
      <c r="G308" s="20">
        <v>80</v>
      </c>
      <c r="H308" s="20" t="s">
        <v>871</v>
      </c>
      <c r="I308" s="20" t="s">
        <v>371</v>
      </c>
      <c r="J308" s="20">
        <v>1</v>
      </c>
      <c r="K308" s="20">
        <v>42</v>
      </c>
    </row>
    <row r="309" spans="1:11" ht="78.75">
      <c r="A309" s="19" t="s">
        <v>405</v>
      </c>
      <c r="B309" s="20" t="s">
        <v>176</v>
      </c>
      <c r="C309" s="21" t="s">
        <v>872</v>
      </c>
      <c r="D309" s="21" t="s">
        <v>873</v>
      </c>
      <c r="E309" s="20" t="s">
        <v>753</v>
      </c>
      <c r="F309" s="20">
        <v>80</v>
      </c>
      <c r="G309" s="20">
        <v>80</v>
      </c>
      <c r="H309" s="20" t="s">
        <v>871</v>
      </c>
      <c r="I309" s="20" t="s">
        <v>371</v>
      </c>
      <c r="J309" s="20"/>
      <c r="K309" s="20">
        <v>35</v>
      </c>
    </row>
    <row r="310" spans="1:11" ht="56.25">
      <c r="A310" s="19" t="s">
        <v>405</v>
      </c>
      <c r="B310" s="20" t="s">
        <v>186</v>
      </c>
      <c r="C310" s="21" t="s">
        <v>874</v>
      </c>
      <c r="D310" s="21" t="s">
        <v>875</v>
      </c>
      <c r="E310" s="20" t="s">
        <v>753</v>
      </c>
      <c r="F310" s="20">
        <v>80</v>
      </c>
      <c r="G310" s="20">
        <v>80</v>
      </c>
      <c r="H310" s="20" t="s">
        <v>871</v>
      </c>
      <c r="I310" s="20" t="s">
        <v>371</v>
      </c>
      <c r="J310" s="20">
        <v>1</v>
      </c>
      <c r="K310" s="20">
        <v>69</v>
      </c>
    </row>
    <row r="311" spans="1:11" ht="33.75">
      <c r="A311" s="19" t="s">
        <v>405</v>
      </c>
      <c r="B311" s="20" t="s">
        <v>127</v>
      </c>
      <c r="C311" s="21" t="s">
        <v>876</v>
      </c>
      <c r="D311" s="21" t="s">
        <v>877</v>
      </c>
      <c r="E311" s="20" t="s">
        <v>753</v>
      </c>
      <c r="F311" s="20">
        <v>80</v>
      </c>
      <c r="G311" s="20">
        <v>80</v>
      </c>
      <c r="H311" s="20" t="s">
        <v>871</v>
      </c>
      <c r="I311" s="20" t="s">
        <v>371</v>
      </c>
      <c r="J311" s="20"/>
      <c r="K311" s="20">
        <v>47</v>
      </c>
    </row>
    <row r="312" spans="1:11" ht="22.5">
      <c r="A312" s="19" t="s">
        <v>405</v>
      </c>
      <c r="B312" s="20" t="s">
        <v>382</v>
      </c>
      <c r="C312" s="21" t="s">
        <v>878</v>
      </c>
      <c r="D312" s="21" t="s">
        <v>879</v>
      </c>
      <c r="E312" s="20" t="s">
        <v>753</v>
      </c>
      <c r="F312" s="20">
        <v>80</v>
      </c>
      <c r="G312" s="20">
        <v>80</v>
      </c>
      <c r="H312" s="20" t="s">
        <v>871</v>
      </c>
      <c r="I312" s="20" t="s">
        <v>371</v>
      </c>
      <c r="J312" s="20"/>
      <c r="K312" s="20">
        <v>17</v>
      </c>
    </row>
    <row r="313" spans="1:11" ht="31.5" customHeight="1">
      <c r="A313" s="19" t="s">
        <v>405</v>
      </c>
      <c r="B313" s="20" t="s">
        <v>1307</v>
      </c>
      <c r="C313" s="21" t="s">
        <v>880</v>
      </c>
      <c r="D313" s="21" t="s">
        <v>881</v>
      </c>
      <c r="E313" s="20" t="s">
        <v>753</v>
      </c>
      <c r="F313" s="20">
        <v>80</v>
      </c>
      <c r="G313" s="20">
        <v>80</v>
      </c>
      <c r="H313" s="20" t="s">
        <v>871</v>
      </c>
      <c r="I313" s="20" t="s">
        <v>371</v>
      </c>
      <c r="J313" s="20"/>
      <c r="K313" s="20">
        <v>21</v>
      </c>
    </row>
    <row r="314" spans="1:11" ht="33.75">
      <c r="A314" s="19" t="s">
        <v>405</v>
      </c>
      <c r="B314" s="20" t="s">
        <v>406</v>
      </c>
      <c r="C314" s="21" t="s">
        <v>882</v>
      </c>
      <c r="D314" s="21" t="s">
        <v>883</v>
      </c>
      <c r="E314" s="20" t="s">
        <v>753</v>
      </c>
      <c r="F314" s="20">
        <v>80</v>
      </c>
      <c r="G314" s="20">
        <v>80</v>
      </c>
      <c r="H314" s="20" t="s">
        <v>884</v>
      </c>
      <c r="I314" s="20" t="s">
        <v>371</v>
      </c>
      <c r="J314" s="20"/>
      <c r="K314" s="20">
        <v>43</v>
      </c>
    </row>
    <row r="315" spans="1:11" ht="56.25">
      <c r="A315" s="19" t="s">
        <v>405</v>
      </c>
      <c r="B315" s="20" t="s">
        <v>181</v>
      </c>
      <c r="C315" s="21" t="s">
        <v>885</v>
      </c>
      <c r="D315" s="21" t="s">
        <v>886</v>
      </c>
      <c r="E315" s="20" t="s">
        <v>753</v>
      </c>
      <c r="F315" s="20">
        <v>80</v>
      </c>
      <c r="G315" s="20">
        <v>80</v>
      </c>
      <c r="H315" s="20" t="s">
        <v>884</v>
      </c>
      <c r="I315" s="20" t="s">
        <v>371</v>
      </c>
      <c r="J315" s="20">
        <v>1</v>
      </c>
      <c r="K315" s="20">
        <v>32</v>
      </c>
    </row>
    <row r="316" spans="1:11" ht="22.5">
      <c r="A316" s="19" t="s">
        <v>405</v>
      </c>
      <c r="B316" s="20" t="s">
        <v>407</v>
      </c>
      <c r="C316" s="21" t="s">
        <v>887</v>
      </c>
      <c r="D316" s="21" t="s">
        <v>888</v>
      </c>
      <c r="E316" s="20" t="s">
        <v>753</v>
      </c>
      <c r="F316" s="20">
        <v>80</v>
      </c>
      <c r="G316" s="20">
        <v>80</v>
      </c>
      <c r="H316" s="20" t="s">
        <v>884</v>
      </c>
      <c r="I316" s="20" t="s">
        <v>371</v>
      </c>
      <c r="J316" s="20">
        <v>1</v>
      </c>
      <c r="K316" s="20">
        <v>54</v>
      </c>
    </row>
    <row r="317" spans="1:11" ht="33.75">
      <c r="A317" s="19" t="s">
        <v>889</v>
      </c>
      <c r="B317" s="20" t="s">
        <v>211</v>
      </c>
      <c r="C317" s="20" t="s">
        <v>890</v>
      </c>
      <c r="D317" s="37" t="s">
        <v>891</v>
      </c>
      <c r="E317" s="20" t="s">
        <v>753</v>
      </c>
      <c r="F317" s="20">
        <v>100</v>
      </c>
      <c r="G317" s="20">
        <v>100</v>
      </c>
      <c r="H317" s="20" t="s">
        <v>892</v>
      </c>
      <c r="I317" s="20" t="s">
        <v>371</v>
      </c>
      <c r="J317" s="20"/>
      <c r="K317" s="20">
        <v>37</v>
      </c>
    </row>
    <row r="318" spans="1:11" ht="45">
      <c r="A318" s="19" t="s">
        <v>893</v>
      </c>
      <c r="B318" s="20" t="s">
        <v>408</v>
      </c>
      <c r="C318" s="20" t="s">
        <v>894</v>
      </c>
      <c r="D318" s="20" t="s">
        <v>895</v>
      </c>
      <c r="E318" s="20" t="s">
        <v>753</v>
      </c>
      <c r="F318" s="20">
        <v>100</v>
      </c>
      <c r="G318" s="20">
        <v>100</v>
      </c>
      <c r="H318" s="20" t="s">
        <v>892</v>
      </c>
      <c r="I318" s="20" t="s">
        <v>371</v>
      </c>
      <c r="J318" s="20">
        <v>1</v>
      </c>
      <c r="K318" s="20">
        <v>167</v>
      </c>
    </row>
    <row r="319" spans="1:11" ht="33.75">
      <c r="A319" s="19" t="s">
        <v>896</v>
      </c>
      <c r="B319" s="20" t="s">
        <v>166</v>
      </c>
      <c r="C319" s="20" t="s">
        <v>409</v>
      </c>
      <c r="D319" s="20" t="s">
        <v>409</v>
      </c>
      <c r="E319" s="20" t="s">
        <v>753</v>
      </c>
      <c r="F319" s="20">
        <v>10</v>
      </c>
      <c r="G319" s="20">
        <v>10</v>
      </c>
      <c r="H319" s="20" t="s">
        <v>892</v>
      </c>
      <c r="I319" s="20" t="s">
        <v>371</v>
      </c>
      <c r="J319" s="20"/>
      <c r="K319" s="20">
        <v>68</v>
      </c>
    </row>
    <row r="320" spans="1:11" ht="45">
      <c r="A320" s="19" t="s">
        <v>897</v>
      </c>
      <c r="B320" s="20" t="s">
        <v>410</v>
      </c>
      <c r="C320" s="20" t="s">
        <v>411</v>
      </c>
      <c r="D320" s="20" t="s">
        <v>411</v>
      </c>
      <c r="E320" s="20" t="s">
        <v>753</v>
      </c>
      <c r="F320" s="20">
        <v>15</v>
      </c>
      <c r="G320" s="20">
        <v>15</v>
      </c>
      <c r="H320" s="20" t="s">
        <v>892</v>
      </c>
      <c r="I320" s="20" t="s">
        <v>371</v>
      </c>
      <c r="J320" s="20"/>
      <c r="K320" s="20">
        <v>102</v>
      </c>
    </row>
    <row r="321" spans="1:11" ht="90">
      <c r="A321" s="19" t="s">
        <v>898</v>
      </c>
      <c r="B321" s="20" t="s">
        <v>412</v>
      </c>
      <c r="C321" s="20" t="s">
        <v>413</v>
      </c>
      <c r="D321" s="20" t="s">
        <v>899</v>
      </c>
      <c r="E321" s="20" t="s">
        <v>753</v>
      </c>
      <c r="F321" s="20">
        <v>60</v>
      </c>
      <c r="G321" s="20">
        <v>60</v>
      </c>
      <c r="H321" s="20" t="s">
        <v>892</v>
      </c>
      <c r="I321" s="20" t="s">
        <v>371</v>
      </c>
      <c r="J321" s="20">
        <v>2</v>
      </c>
      <c r="K321" s="20">
        <v>121</v>
      </c>
    </row>
    <row r="322" spans="1:11" ht="45">
      <c r="A322" s="19" t="s">
        <v>414</v>
      </c>
      <c r="B322" s="20" t="s">
        <v>415</v>
      </c>
      <c r="C322" s="20" t="s">
        <v>900</v>
      </c>
      <c r="D322" s="20" t="s">
        <v>901</v>
      </c>
      <c r="E322" s="20" t="s">
        <v>753</v>
      </c>
      <c r="F322" s="20">
        <v>316</v>
      </c>
      <c r="G322" s="20">
        <v>316</v>
      </c>
      <c r="H322" s="22" t="s">
        <v>754</v>
      </c>
      <c r="I322" s="20" t="s">
        <v>416</v>
      </c>
      <c r="J322" s="20"/>
      <c r="K322" s="20">
        <v>100</v>
      </c>
    </row>
    <row r="323" spans="1:11" ht="33.75">
      <c r="A323" s="19" t="s">
        <v>902</v>
      </c>
      <c r="B323" s="20" t="s">
        <v>403</v>
      </c>
      <c r="C323" s="20" t="s">
        <v>903</v>
      </c>
      <c r="D323" s="20" t="s">
        <v>904</v>
      </c>
      <c r="E323" s="20" t="s">
        <v>753</v>
      </c>
      <c r="F323" s="20">
        <v>120</v>
      </c>
      <c r="G323" s="20">
        <v>120</v>
      </c>
      <c r="H323" s="22" t="s">
        <v>754</v>
      </c>
      <c r="I323" s="20" t="s">
        <v>371</v>
      </c>
      <c r="J323" s="20"/>
      <c r="K323" s="20">
        <v>30</v>
      </c>
    </row>
    <row r="324" spans="1:11" ht="22.5">
      <c r="A324" s="19" t="s">
        <v>905</v>
      </c>
      <c r="B324" s="20" t="s">
        <v>418</v>
      </c>
      <c r="C324" s="20" t="s">
        <v>906</v>
      </c>
      <c r="D324" s="20" t="s">
        <v>907</v>
      </c>
      <c r="E324" s="20" t="s">
        <v>753</v>
      </c>
      <c r="F324" s="20">
        <v>20</v>
      </c>
      <c r="G324" s="20">
        <v>20</v>
      </c>
      <c r="H324" s="22" t="s">
        <v>754</v>
      </c>
      <c r="I324" s="20" t="s">
        <v>371</v>
      </c>
      <c r="J324" s="20"/>
      <c r="K324" s="20">
        <v>20</v>
      </c>
    </row>
    <row r="325" spans="1:11" ht="33.75">
      <c r="A325" s="19" t="s">
        <v>908</v>
      </c>
      <c r="B325" s="20" t="s">
        <v>419</v>
      </c>
      <c r="C325" s="20" t="s">
        <v>909</v>
      </c>
      <c r="D325" s="20" t="s">
        <v>910</v>
      </c>
      <c r="E325" s="20" t="s">
        <v>753</v>
      </c>
      <c r="F325" s="20">
        <v>20</v>
      </c>
      <c r="G325" s="20">
        <v>20</v>
      </c>
      <c r="H325" s="22" t="s">
        <v>754</v>
      </c>
      <c r="I325" s="20" t="s">
        <v>371</v>
      </c>
      <c r="J325" s="20"/>
      <c r="K325" s="20">
        <v>18</v>
      </c>
    </row>
    <row r="326" spans="1:11" ht="33.75">
      <c r="A326" s="19" t="s">
        <v>911</v>
      </c>
      <c r="B326" s="20" t="s">
        <v>420</v>
      </c>
      <c r="C326" s="20" t="s">
        <v>912</v>
      </c>
      <c r="D326" s="20" t="s">
        <v>913</v>
      </c>
      <c r="E326" s="20" t="s">
        <v>753</v>
      </c>
      <c r="F326" s="20">
        <v>10</v>
      </c>
      <c r="G326" s="20">
        <v>10</v>
      </c>
      <c r="H326" s="22" t="s">
        <v>754</v>
      </c>
      <c r="I326" s="20" t="s">
        <v>371</v>
      </c>
      <c r="J326" s="20">
        <v>1</v>
      </c>
      <c r="K326" s="20">
        <v>50</v>
      </c>
    </row>
    <row r="327" spans="1:11" ht="87" customHeight="1">
      <c r="A327" s="19" t="s">
        <v>914</v>
      </c>
      <c r="B327" s="20" t="s">
        <v>1308</v>
      </c>
      <c r="C327" s="20" t="s">
        <v>915</v>
      </c>
      <c r="D327" s="20" t="s">
        <v>916</v>
      </c>
      <c r="E327" s="20" t="s">
        <v>753</v>
      </c>
      <c r="F327" s="20">
        <v>100</v>
      </c>
      <c r="G327" s="20">
        <v>100</v>
      </c>
      <c r="H327" s="22" t="s">
        <v>754</v>
      </c>
      <c r="I327" s="20" t="s">
        <v>371</v>
      </c>
      <c r="J327" s="20"/>
      <c r="K327" s="20">
        <v>30</v>
      </c>
    </row>
    <row r="328" spans="1:11" ht="56.25">
      <c r="A328" s="19" t="s">
        <v>917</v>
      </c>
      <c r="B328" s="20" t="s">
        <v>124</v>
      </c>
      <c r="C328" s="20" t="s">
        <v>918</v>
      </c>
      <c r="D328" s="20" t="s">
        <v>919</v>
      </c>
      <c r="E328" s="20" t="s">
        <v>753</v>
      </c>
      <c r="F328" s="20">
        <v>20</v>
      </c>
      <c r="G328" s="20">
        <v>20</v>
      </c>
      <c r="H328" s="22" t="s">
        <v>754</v>
      </c>
      <c r="I328" s="20" t="s">
        <v>371</v>
      </c>
      <c r="J328" s="20"/>
      <c r="K328" s="20">
        <v>27</v>
      </c>
    </row>
    <row r="329" spans="1:11" ht="64.5" customHeight="1">
      <c r="A329" s="19" t="s">
        <v>920</v>
      </c>
      <c r="B329" s="20" t="s">
        <v>1309</v>
      </c>
      <c r="C329" s="20" t="s">
        <v>921</v>
      </c>
      <c r="D329" s="20" t="s">
        <v>922</v>
      </c>
      <c r="E329" s="20" t="s">
        <v>753</v>
      </c>
      <c r="F329" s="20">
        <v>50</v>
      </c>
      <c r="G329" s="20">
        <v>50</v>
      </c>
      <c r="H329" s="22" t="s">
        <v>754</v>
      </c>
      <c r="I329" s="20" t="s">
        <v>371</v>
      </c>
      <c r="J329" s="20"/>
      <c r="K329" s="20">
        <v>40</v>
      </c>
    </row>
    <row r="330" spans="1:11" ht="53.25" customHeight="1">
      <c r="A330" s="19" t="s">
        <v>923</v>
      </c>
      <c r="B330" s="20" t="s">
        <v>1310</v>
      </c>
      <c r="C330" s="20" t="s">
        <v>924</v>
      </c>
      <c r="D330" s="20" t="s">
        <v>925</v>
      </c>
      <c r="E330" s="20" t="s">
        <v>753</v>
      </c>
      <c r="F330" s="20">
        <v>40</v>
      </c>
      <c r="G330" s="20">
        <v>40</v>
      </c>
      <c r="H330" s="22" t="s">
        <v>754</v>
      </c>
      <c r="I330" s="20" t="s">
        <v>371</v>
      </c>
      <c r="J330" s="20"/>
      <c r="K330" s="20">
        <v>30</v>
      </c>
    </row>
    <row r="331" spans="1:11" ht="67.5" customHeight="1">
      <c r="A331" s="19" t="s">
        <v>926</v>
      </c>
      <c r="B331" s="20" t="s">
        <v>421</v>
      </c>
      <c r="C331" s="20" t="s">
        <v>927</v>
      </c>
      <c r="D331" s="20" t="s">
        <v>928</v>
      </c>
      <c r="E331" s="20" t="s">
        <v>753</v>
      </c>
      <c r="F331" s="20">
        <v>30</v>
      </c>
      <c r="G331" s="20">
        <v>30</v>
      </c>
      <c r="H331" s="22" t="s">
        <v>754</v>
      </c>
      <c r="I331" s="20" t="s">
        <v>371</v>
      </c>
      <c r="J331" s="20"/>
      <c r="K331" s="20">
        <v>32</v>
      </c>
    </row>
    <row r="332" spans="1:11" ht="33.75">
      <c r="A332" s="19" t="s">
        <v>929</v>
      </c>
      <c r="B332" s="20" t="s">
        <v>213</v>
      </c>
      <c r="C332" s="20" t="s">
        <v>930</v>
      </c>
      <c r="D332" s="20" t="s">
        <v>931</v>
      </c>
      <c r="E332" s="20" t="s">
        <v>753</v>
      </c>
      <c r="F332" s="20">
        <v>22</v>
      </c>
      <c r="G332" s="20">
        <v>22</v>
      </c>
      <c r="H332" s="22" t="s">
        <v>754</v>
      </c>
      <c r="I332" s="20" t="s">
        <v>371</v>
      </c>
      <c r="J332" s="20"/>
      <c r="K332" s="20">
        <v>50</v>
      </c>
    </row>
    <row r="333" spans="1:11" ht="22.5">
      <c r="A333" s="19" t="s">
        <v>932</v>
      </c>
      <c r="B333" s="20" t="s">
        <v>422</v>
      </c>
      <c r="C333" s="20" t="s">
        <v>933</v>
      </c>
      <c r="D333" s="20" t="s">
        <v>934</v>
      </c>
      <c r="E333" s="20" t="s">
        <v>753</v>
      </c>
      <c r="F333" s="20">
        <v>50</v>
      </c>
      <c r="G333" s="20">
        <v>50</v>
      </c>
      <c r="H333" s="22" t="s">
        <v>754</v>
      </c>
      <c r="I333" s="20" t="s">
        <v>371</v>
      </c>
      <c r="J333" s="20"/>
      <c r="K333" s="20">
        <v>40</v>
      </c>
    </row>
    <row r="334" spans="1:11" ht="56.25">
      <c r="A334" s="19" t="s">
        <v>935</v>
      </c>
      <c r="B334" s="20" t="s">
        <v>423</v>
      </c>
      <c r="C334" s="20" t="s">
        <v>936</v>
      </c>
      <c r="D334" s="20" t="s">
        <v>937</v>
      </c>
      <c r="E334" s="20" t="s">
        <v>753</v>
      </c>
      <c r="F334" s="20">
        <v>20</v>
      </c>
      <c r="G334" s="20">
        <v>20</v>
      </c>
      <c r="H334" s="22" t="s">
        <v>754</v>
      </c>
      <c r="I334" s="20" t="s">
        <v>371</v>
      </c>
      <c r="J334" s="20">
        <v>1</v>
      </c>
      <c r="K334" s="20">
        <v>27</v>
      </c>
    </row>
    <row r="335" spans="1:11" ht="22.5">
      <c r="A335" s="19" t="s">
        <v>938</v>
      </c>
      <c r="B335" s="20" t="s">
        <v>180</v>
      </c>
      <c r="C335" s="22" t="s">
        <v>939</v>
      </c>
      <c r="D335" s="22" t="s">
        <v>940</v>
      </c>
      <c r="E335" s="20" t="s">
        <v>753</v>
      </c>
      <c r="F335" s="20">
        <v>50</v>
      </c>
      <c r="G335" s="20">
        <v>50</v>
      </c>
      <c r="H335" s="22" t="s">
        <v>754</v>
      </c>
      <c r="I335" s="20" t="s">
        <v>371</v>
      </c>
      <c r="J335" s="20"/>
      <c r="K335" s="20">
        <v>29</v>
      </c>
    </row>
    <row r="336" spans="1:11" ht="22.5">
      <c r="A336" s="19" t="s">
        <v>941</v>
      </c>
      <c r="B336" s="20" t="s">
        <v>147</v>
      </c>
      <c r="C336" s="20" t="s">
        <v>942</v>
      </c>
      <c r="D336" s="20" t="s">
        <v>943</v>
      </c>
      <c r="E336" s="20" t="s">
        <v>753</v>
      </c>
      <c r="F336" s="20">
        <v>50</v>
      </c>
      <c r="G336" s="20">
        <v>50</v>
      </c>
      <c r="H336" s="22" t="s">
        <v>754</v>
      </c>
      <c r="I336" s="20" t="s">
        <v>371</v>
      </c>
      <c r="J336" s="20"/>
      <c r="K336" s="20">
        <v>12</v>
      </c>
    </row>
    <row r="337" spans="1:11" ht="90">
      <c r="A337" s="19" t="s">
        <v>944</v>
      </c>
      <c r="B337" s="20" t="s">
        <v>392</v>
      </c>
      <c r="C337" s="20" t="s">
        <v>945</v>
      </c>
      <c r="D337" s="20" t="s">
        <v>946</v>
      </c>
      <c r="E337" s="20" t="s">
        <v>753</v>
      </c>
      <c r="F337" s="20">
        <v>103</v>
      </c>
      <c r="G337" s="20">
        <v>103</v>
      </c>
      <c r="H337" s="20" t="s">
        <v>892</v>
      </c>
      <c r="I337" s="20" t="s">
        <v>371</v>
      </c>
      <c r="J337" s="20"/>
      <c r="K337" s="20">
        <v>34</v>
      </c>
    </row>
    <row r="338" spans="1:11" ht="142.5" customHeight="1">
      <c r="A338" s="19" t="s">
        <v>424</v>
      </c>
      <c r="B338" s="20" t="s">
        <v>425</v>
      </c>
      <c r="C338" s="20" t="s">
        <v>947</v>
      </c>
      <c r="D338" s="20" t="s">
        <v>948</v>
      </c>
      <c r="E338" s="20" t="s">
        <v>949</v>
      </c>
      <c r="F338" s="20">
        <v>2832</v>
      </c>
      <c r="G338" s="20">
        <v>2832</v>
      </c>
      <c r="H338" s="20" t="s">
        <v>950</v>
      </c>
      <c r="I338" s="20" t="s">
        <v>371</v>
      </c>
      <c r="J338" s="20">
        <v>3</v>
      </c>
      <c r="K338" s="20">
        <v>173</v>
      </c>
    </row>
    <row r="339" spans="1:11" ht="42">
      <c r="A339" s="22" t="s">
        <v>951</v>
      </c>
      <c r="B339" s="22" t="s">
        <v>952</v>
      </c>
      <c r="C339" s="22" t="s">
        <v>953</v>
      </c>
      <c r="D339" s="20" t="s">
        <v>954</v>
      </c>
      <c r="E339" s="30" t="s">
        <v>949</v>
      </c>
      <c r="F339" s="22">
        <v>225</v>
      </c>
      <c r="G339" s="22">
        <v>225</v>
      </c>
      <c r="H339" s="22" t="s">
        <v>955</v>
      </c>
      <c r="I339" s="22" t="s">
        <v>371</v>
      </c>
      <c r="J339" s="22"/>
      <c r="K339" s="22">
        <v>48</v>
      </c>
    </row>
    <row r="340" spans="1:11" ht="73.5">
      <c r="A340" s="22" t="s">
        <v>956</v>
      </c>
      <c r="B340" s="22" t="s">
        <v>399</v>
      </c>
      <c r="C340" s="22" t="s">
        <v>957</v>
      </c>
      <c r="D340" s="22" t="s">
        <v>958</v>
      </c>
      <c r="E340" s="22" t="s">
        <v>426</v>
      </c>
      <c r="F340" s="22">
        <v>60</v>
      </c>
      <c r="G340" s="22">
        <v>60</v>
      </c>
      <c r="H340" s="22" t="s">
        <v>754</v>
      </c>
      <c r="I340" s="22" t="s">
        <v>371</v>
      </c>
      <c r="J340" s="22"/>
      <c r="K340" s="22">
        <v>21</v>
      </c>
    </row>
    <row r="341" spans="1:11" ht="105">
      <c r="A341" s="22" t="s">
        <v>959</v>
      </c>
      <c r="B341" s="22" t="s">
        <v>109</v>
      </c>
      <c r="C341" s="22" t="s">
        <v>960</v>
      </c>
      <c r="D341" s="22" t="s">
        <v>961</v>
      </c>
      <c r="E341" s="22" t="s">
        <v>426</v>
      </c>
      <c r="F341" s="22">
        <v>77</v>
      </c>
      <c r="G341" s="22">
        <v>77</v>
      </c>
      <c r="H341" s="22" t="s">
        <v>892</v>
      </c>
      <c r="I341" s="22" t="s">
        <v>371</v>
      </c>
      <c r="J341" s="22"/>
      <c r="K341" s="22">
        <v>62</v>
      </c>
    </row>
    <row r="342" spans="1:11" ht="63">
      <c r="A342" s="22" t="s">
        <v>962</v>
      </c>
      <c r="B342" s="22" t="s">
        <v>110</v>
      </c>
      <c r="C342" s="22" t="s">
        <v>963</v>
      </c>
      <c r="D342" s="22" t="s">
        <v>964</v>
      </c>
      <c r="E342" s="22" t="s">
        <v>426</v>
      </c>
      <c r="F342" s="22">
        <v>20</v>
      </c>
      <c r="G342" s="22">
        <v>20</v>
      </c>
      <c r="H342" s="22" t="s">
        <v>955</v>
      </c>
      <c r="I342" s="22" t="s">
        <v>371</v>
      </c>
      <c r="J342" s="22"/>
      <c r="K342" s="22">
        <v>57</v>
      </c>
    </row>
    <row r="343" spans="1:11" ht="84">
      <c r="A343" s="22" t="s">
        <v>965</v>
      </c>
      <c r="B343" s="22" t="s">
        <v>106</v>
      </c>
      <c r="C343" s="22" t="s">
        <v>966</v>
      </c>
      <c r="D343" s="22" t="s">
        <v>967</v>
      </c>
      <c r="E343" s="22" t="s">
        <v>426</v>
      </c>
      <c r="F343" s="22">
        <v>20</v>
      </c>
      <c r="G343" s="22">
        <v>20</v>
      </c>
      <c r="H343" s="22" t="s">
        <v>955</v>
      </c>
      <c r="I343" s="22" t="s">
        <v>371</v>
      </c>
      <c r="J343" s="22"/>
      <c r="K343" s="22">
        <v>31</v>
      </c>
    </row>
    <row r="344" spans="1:11" ht="63">
      <c r="A344" s="22" t="s">
        <v>968</v>
      </c>
      <c r="B344" s="22" t="s">
        <v>427</v>
      </c>
      <c r="C344" s="22" t="s">
        <v>969</v>
      </c>
      <c r="D344" s="22" t="s">
        <v>970</v>
      </c>
      <c r="E344" s="22" t="s">
        <v>426</v>
      </c>
      <c r="F344" s="22">
        <v>10</v>
      </c>
      <c r="G344" s="22">
        <v>10</v>
      </c>
      <c r="H344" s="22" t="s">
        <v>754</v>
      </c>
      <c r="I344" s="22" t="s">
        <v>371</v>
      </c>
      <c r="J344" s="22"/>
      <c r="K344" s="22">
        <v>43</v>
      </c>
    </row>
    <row r="345" spans="1:11" ht="73.5">
      <c r="A345" s="22" t="s">
        <v>971</v>
      </c>
      <c r="B345" s="22" t="s">
        <v>107</v>
      </c>
      <c r="C345" s="22" t="s">
        <v>972</v>
      </c>
      <c r="D345" s="22" t="s">
        <v>973</v>
      </c>
      <c r="E345" s="22" t="s">
        <v>426</v>
      </c>
      <c r="F345" s="22">
        <v>56</v>
      </c>
      <c r="G345" s="22">
        <v>56</v>
      </c>
      <c r="H345" s="22" t="s">
        <v>955</v>
      </c>
      <c r="I345" s="22" t="s">
        <v>371</v>
      </c>
      <c r="J345" s="22"/>
      <c r="K345" s="22">
        <v>57</v>
      </c>
    </row>
    <row r="346" spans="1:11" ht="73.5">
      <c r="A346" s="22" t="s">
        <v>974</v>
      </c>
      <c r="B346" s="22" t="s">
        <v>186</v>
      </c>
      <c r="C346" s="22" t="s">
        <v>975</v>
      </c>
      <c r="D346" s="22" t="s">
        <v>976</v>
      </c>
      <c r="E346" s="22" t="s">
        <v>426</v>
      </c>
      <c r="F346" s="22">
        <v>190</v>
      </c>
      <c r="G346" s="22">
        <v>190</v>
      </c>
      <c r="H346" s="22" t="s">
        <v>955</v>
      </c>
      <c r="I346" s="22" t="s">
        <v>371</v>
      </c>
      <c r="J346" s="22">
        <v>1</v>
      </c>
      <c r="K346" s="22">
        <v>69</v>
      </c>
    </row>
    <row r="347" spans="1:11" ht="84">
      <c r="A347" s="22" t="s">
        <v>977</v>
      </c>
      <c r="B347" s="22" t="s">
        <v>428</v>
      </c>
      <c r="C347" s="22" t="s">
        <v>978</v>
      </c>
      <c r="D347" s="22" t="s">
        <v>979</v>
      </c>
      <c r="E347" s="22" t="s">
        <v>426</v>
      </c>
      <c r="F347" s="22">
        <v>50</v>
      </c>
      <c r="G347" s="22">
        <v>50</v>
      </c>
      <c r="H347" s="22" t="s">
        <v>955</v>
      </c>
      <c r="I347" s="22" t="s">
        <v>371</v>
      </c>
      <c r="J347" s="22"/>
      <c r="K347" s="22">
        <v>30</v>
      </c>
    </row>
    <row r="348" spans="1:11" ht="52.5">
      <c r="A348" s="22" t="s">
        <v>980</v>
      </c>
      <c r="B348" s="22" t="s">
        <v>429</v>
      </c>
      <c r="C348" s="22" t="s">
        <v>981</v>
      </c>
      <c r="D348" s="22" t="s">
        <v>982</v>
      </c>
      <c r="E348" s="22" t="s">
        <v>426</v>
      </c>
      <c r="F348" s="22">
        <v>50</v>
      </c>
      <c r="G348" s="22">
        <v>50</v>
      </c>
      <c r="H348" s="22" t="s">
        <v>955</v>
      </c>
      <c r="I348" s="22" t="s">
        <v>371</v>
      </c>
      <c r="J348" s="22">
        <v>1</v>
      </c>
      <c r="K348" s="22">
        <v>73</v>
      </c>
    </row>
    <row r="349" spans="1:11" ht="42">
      <c r="A349" s="22" t="s">
        <v>983</v>
      </c>
      <c r="B349" s="22" t="s">
        <v>190</v>
      </c>
      <c r="C349" s="22" t="s">
        <v>984</v>
      </c>
      <c r="D349" s="22" t="s">
        <v>985</v>
      </c>
      <c r="E349" s="22" t="s">
        <v>426</v>
      </c>
      <c r="F349" s="22">
        <v>100</v>
      </c>
      <c r="G349" s="22">
        <v>100</v>
      </c>
      <c r="H349" s="22" t="s">
        <v>754</v>
      </c>
      <c r="I349" s="22" t="s">
        <v>371</v>
      </c>
      <c r="J349" s="22">
        <v>1</v>
      </c>
      <c r="K349" s="22">
        <v>54</v>
      </c>
    </row>
    <row r="350" spans="1:11" ht="52.5">
      <c r="A350" s="22" t="s">
        <v>986</v>
      </c>
      <c r="B350" s="22" t="s">
        <v>430</v>
      </c>
      <c r="C350" s="22" t="s">
        <v>987</v>
      </c>
      <c r="D350" s="22" t="s">
        <v>988</v>
      </c>
      <c r="E350" s="22" t="s">
        <v>426</v>
      </c>
      <c r="F350" s="22">
        <v>78</v>
      </c>
      <c r="G350" s="22">
        <v>78</v>
      </c>
      <c r="H350" s="22" t="s">
        <v>892</v>
      </c>
      <c r="I350" s="22" t="s">
        <v>371</v>
      </c>
      <c r="J350" s="22"/>
      <c r="K350" s="22">
        <v>40</v>
      </c>
    </row>
    <row r="351" spans="1:11" ht="42">
      <c r="A351" s="22" t="s">
        <v>989</v>
      </c>
      <c r="B351" s="22" t="s">
        <v>431</v>
      </c>
      <c r="C351" s="22" t="s">
        <v>990</v>
      </c>
      <c r="D351" s="22" t="s">
        <v>991</v>
      </c>
      <c r="E351" s="22"/>
      <c r="F351" s="22">
        <v>20</v>
      </c>
      <c r="G351" s="22">
        <v>20</v>
      </c>
      <c r="H351" s="22" t="s">
        <v>955</v>
      </c>
      <c r="I351" s="22" t="s">
        <v>371</v>
      </c>
      <c r="J351" s="22"/>
      <c r="K351" s="22">
        <v>44</v>
      </c>
    </row>
    <row r="352" spans="1:11" ht="42">
      <c r="A352" s="22" t="s">
        <v>992</v>
      </c>
      <c r="B352" s="22" t="s">
        <v>432</v>
      </c>
      <c r="C352" s="22" t="s">
        <v>993</v>
      </c>
      <c r="D352" s="22" t="s">
        <v>994</v>
      </c>
      <c r="E352" s="22" t="s">
        <v>426</v>
      </c>
      <c r="F352" s="22">
        <v>15</v>
      </c>
      <c r="G352" s="22">
        <v>15</v>
      </c>
      <c r="H352" s="22" t="s">
        <v>955</v>
      </c>
      <c r="I352" s="22" t="s">
        <v>371</v>
      </c>
      <c r="J352" s="22"/>
      <c r="K352" s="22">
        <v>24</v>
      </c>
    </row>
    <row r="353" spans="1:11" ht="31.5">
      <c r="A353" s="22" t="s">
        <v>995</v>
      </c>
      <c r="B353" s="22" t="s">
        <v>127</v>
      </c>
      <c r="C353" s="22" t="s">
        <v>996</v>
      </c>
      <c r="D353" s="22" t="s">
        <v>997</v>
      </c>
      <c r="E353" s="22" t="s">
        <v>426</v>
      </c>
      <c r="F353" s="22">
        <v>5</v>
      </c>
      <c r="G353" s="22">
        <v>5</v>
      </c>
      <c r="H353" s="22" t="s">
        <v>955</v>
      </c>
      <c r="I353" s="22" t="s">
        <v>371</v>
      </c>
      <c r="J353" s="22"/>
      <c r="K353" s="22">
        <v>47</v>
      </c>
    </row>
    <row r="354" spans="1:11" ht="31.5">
      <c r="A354" s="22" t="s">
        <v>998</v>
      </c>
      <c r="B354" s="22" t="s">
        <v>170</v>
      </c>
      <c r="C354" s="22" t="s">
        <v>999</v>
      </c>
      <c r="D354" s="22" t="s">
        <v>1000</v>
      </c>
      <c r="E354" s="22" t="s">
        <v>426</v>
      </c>
      <c r="F354" s="22">
        <v>5</v>
      </c>
      <c r="G354" s="22">
        <v>5</v>
      </c>
      <c r="H354" s="22" t="s">
        <v>955</v>
      </c>
      <c r="I354" s="22" t="s">
        <v>371</v>
      </c>
      <c r="J354" s="22"/>
      <c r="K354" s="22">
        <v>44</v>
      </c>
    </row>
    <row r="355" spans="1:11" ht="63">
      <c r="A355" s="22" t="s">
        <v>1001</v>
      </c>
      <c r="B355" s="22" t="s">
        <v>181</v>
      </c>
      <c r="C355" s="22" t="s">
        <v>1002</v>
      </c>
      <c r="D355" s="22" t="s">
        <v>1003</v>
      </c>
      <c r="E355" s="22" t="s">
        <v>426</v>
      </c>
      <c r="F355" s="22">
        <v>110</v>
      </c>
      <c r="G355" s="22">
        <v>110</v>
      </c>
      <c r="H355" s="22" t="s">
        <v>892</v>
      </c>
      <c r="I355" s="22" t="s">
        <v>371</v>
      </c>
      <c r="J355" s="22">
        <v>1</v>
      </c>
      <c r="K355" s="22">
        <v>32</v>
      </c>
    </row>
    <row r="356" spans="1:11" ht="63">
      <c r="A356" s="22" t="s">
        <v>1004</v>
      </c>
      <c r="B356" s="22" t="s">
        <v>141</v>
      </c>
      <c r="C356" s="22" t="s">
        <v>1005</v>
      </c>
      <c r="D356" s="22" t="s">
        <v>1006</v>
      </c>
      <c r="E356" s="22" t="s">
        <v>426</v>
      </c>
      <c r="F356" s="22">
        <v>30</v>
      </c>
      <c r="G356" s="22">
        <v>30</v>
      </c>
      <c r="H356" s="22" t="s">
        <v>955</v>
      </c>
      <c r="I356" s="22" t="s">
        <v>371</v>
      </c>
      <c r="J356" s="22"/>
      <c r="K356" s="22">
        <v>54</v>
      </c>
    </row>
    <row r="357" spans="1:11" ht="73.5">
      <c r="A357" s="22" t="s">
        <v>1007</v>
      </c>
      <c r="B357" s="22" t="s">
        <v>194</v>
      </c>
      <c r="C357" s="22" t="s">
        <v>1008</v>
      </c>
      <c r="D357" s="22" t="s">
        <v>1009</v>
      </c>
      <c r="E357" s="22" t="s">
        <v>426</v>
      </c>
      <c r="F357" s="22">
        <v>70</v>
      </c>
      <c r="G357" s="22">
        <v>70</v>
      </c>
      <c r="H357" s="22" t="s">
        <v>955</v>
      </c>
      <c r="I357" s="22" t="s">
        <v>371</v>
      </c>
      <c r="J357" s="22"/>
      <c r="K357" s="22">
        <v>12</v>
      </c>
    </row>
    <row r="358" spans="1:11" ht="63">
      <c r="A358" s="22" t="s">
        <v>1010</v>
      </c>
      <c r="B358" s="22" t="s">
        <v>139</v>
      </c>
      <c r="C358" s="30" t="s">
        <v>1011</v>
      </c>
      <c r="D358" s="22" t="s">
        <v>1012</v>
      </c>
      <c r="E358" s="22" t="s">
        <v>426</v>
      </c>
      <c r="F358" s="22">
        <v>20</v>
      </c>
      <c r="G358" s="22">
        <v>20</v>
      </c>
      <c r="H358" s="22" t="s">
        <v>955</v>
      </c>
      <c r="I358" s="22" t="s">
        <v>371</v>
      </c>
      <c r="J358" s="22"/>
      <c r="K358" s="22">
        <v>19</v>
      </c>
    </row>
    <row r="359" spans="1:11" ht="63">
      <c r="A359" s="22" t="s">
        <v>1013</v>
      </c>
      <c r="B359" s="22" t="s">
        <v>142</v>
      </c>
      <c r="C359" s="22" t="s">
        <v>1014</v>
      </c>
      <c r="D359" s="22" t="s">
        <v>1015</v>
      </c>
      <c r="E359" s="22" t="s">
        <v>426</v>
      </c>
      <c r="F359" s="22">
        <v>20</v>
      </c>
      <c r="G359" s="22">
        <v>20</v>
      </c>
      <c r="H359" s="22" t="s">
        <v>955</v>
      </c>
      <c r="I359" s="22" t="s">
        <v>371</v>
      </c>
      <c r="J359" s="22"/>
      <c r="K359" s="22">
        <v>19</v>
      </c>
    </row>
    <row r="360" spans="1:11" ht="52.5">
      <c r="A360" s="22" t="s">
        <v>1016</v>
      </c>
      <c r="B360" s="22" t="s">
        <v>433</v>
      </c>
      <c r="C360" s="22" t="s">
        <v>1017</v>
      </c>
      <c r="D360" s="22" t="s">
        <v>1018</v>
      </c>
      <c r="E360" s="22" t="s">
        <v>426</v>
      </c>
      <c r="F360" s="22">
        <v>25</v>
      </c>
      <c r="G360" s="22">
        <v>25</v>
      </c>
      <c r="H360" s="22" t="s">
        <v>955</v>
      </c>
      <c r="I360" s="22" t="s">
        <v>371</v>
      </c>
      <c r="J360" s="22"/>
      <c r="K360" s="22">
        <v>19</v>
      </c>
    </row>
    <row r="361" spans="1:11" ht="52.5">
      <c r="A361" s="22" t="s">
        <v>1019</v>
      </c>
      <c r="B361" s="22" t="s">
        <v>434</v>
      </c>
      <c r="C361" s="22" t="s">
        <v>1020</v>
      </c>
      <c r="D361" s="22" t="s">
        <v>1021</v>
      </c>
      <c r="E361" s="22" t="s">
        <v>426</v>
      </c>
      <c r="F361" s="22">
        <v>10</v>
      </c>
      <c r="G361" s="22">
        <v>10</v>
      </c>
      <c r="H361" s="22" t="s">
        <v>955</v>
      </c>
      <c r="I361" s="22" t="s">
        <v>371</v>
      </c>
      <c r="J361" s="22"/>
      <c r="K361" s="22">
        <v>10</v>
      </c>
    </row>
    <row r="362" spans="1:11" ht="63">
      <c r="A362" s="22" t="s">
        <v>1022</v>
      </c>
      <c r="B362" s="22" t="s">
        <v>435</v>
      </c>
      <c r="C362" s="22" t="s">
        <v>1023</v>
      </c>
      <c r="D362" s="22" t="s">
        <v>1024</v>
      </c>
      <c r="E362" s="22" t="s">
        <v>426</v>
      </c>
      <c r="F362" s="22">
        <v>15</v>
      </c>
      <c r="G362" s="22">
        <v>15</v>
      </c>
      <c r="H362" s="22" t="s">
        <v>955</v>
      </c>
      <c r="I362" s="22" t="s">
        <v>371</v>
      </c>
      <c r="J362" s="22"/>
      <c r="K362" s="22">
        <v>15</v>
      </c>
    </row>
    <row r="363" spans="1:11" ht="52.5">
      <c r="A363" s="22" t="s">
        <v>1025</v>
      </c>
      <c r="B363" s="22" t="s">
        <v>436</v>
      </c>
      <c r="C363" s="22" t="s">
        <v>1026</v>
      </c>
      <c r="D363" s="22" t="s">
        <v>1027</v>
      </c>
      <c r="E363" s="22" t="s">
        <v>426</v>
      </c>
      <c r="F363" s="22">
        <v>50</v>
      </c>
      <c r="G363" s="22">
        <v>50</v>
      </c>
      <c r="H363" s="22" t="s">
        <v>955</v>
      </c>
      <c r="I363" s="22" t="s">
        <v>371</v>
      </c>
      <c r="J363" s="22"/>
      <c r="K363" s="22">
        <v>21</v>
      </c>
    </row>
    <row r="364" spans="1:11" ht="52.5">
      <c r="A364" s="22" t="s">
        <v>1028</v>
      </c>
      <c r="B364" s="22" t="s">
        <v>382</v>
      </c>
      <c r="C364" s="22" t="s">
        <v>1029</v>
      </c>
      <c r="D364" s="22" t="s">
        <v>1030</v>
      </c>
      <c r="E364" s="22" t="s">
        <v>426</v>
      </c>
      <c r="F364" s="22">
        <v>50</v>
      </c>
      <c r="G364" s="22">
        <v>50</v>
      </c>
      <c r="H364" s="22" t="s">
        <v>955</v>
      </c>
      <c r="I364" s="22" t="s">
        <v>371</v>
      </c>
      <c r="J364" s="22"/>
      <c r="K364" s="22">
        <v>17</v>
      </c>
    </row>
    <row r="365" spans="1:11" ht="52.5">
      <c r="A365" s="22" t="s">
        <v>1031</v>
      </c>
      <c r="B365" s="22" t="s">
        <v>437</v>
      </c>
      <c r="C365" s="22" t="s">
        <v>1032</v>
      </c>
      <c r="D365" s="22" t="s">
        <v>1033</v>
      </c>
      <c r="E365" s="22" t="s">
        <v>426</v>
      </c>
      <c r="F365" s="22">
        <v>50</v>
      </c>
      <c r="G365" s="22">
        <v>50</v>
      </c>
      <c r="H365" s="22" t="s">
        <v>955</v>
      </c>
      <c r="I365" s="22" t="s">
        <v>371</v>
      </c>
      <c r="J365" s="22"/>
      <c r="K365" s="22">
        <v>18</v>
      </c>
    </row>
    <row r="366" spans="1:11" ht="52.5">
      <c r="A366" s="22" t="s">
        <v>938</v>
      </c>
      <c r="B366" s="22" t="s">
        <v>180</v>
      </c>
      <c r="C366" s="22" t="s">
        <v>1034</v>
      </c>
      <c r="D366" s="22" t="s">
        <v>1035</v>
      </c>
      <c r="E366" s="22" t="s">
        <v>426</v>
      </c>
      <c r="F366" s="22">
        <v>50</v>
      </c>
      <c r="G366" s="22">
        <v>50</v>
      </c>
      <c r="H366" s="22" t="s">
        <v>955</v>
      </c>
      <c r="I366" s="22" t="s">
        <v>371</v>
      </c>
      <c r="J366" s="22"/>
      <c r="K366" s="22">
        <v>29</v>
      </c>
    </row>
    <row r="367" spans="1:11" ht="42">
      <c r="A367" s="22" t="s">
        <v>1036</v>
      </c>
      <c r="B367" s="22" t="s">
        <v>438</v>
      </c>
      <c r="C367" s="22" t="s">
        <v>1037</v>
      </c>
      <c r="D367" s="22" t="s">
        <v>1038</v>
      </c>
      <c r="E367" s="22" t="s">
        <v>426</v>
      </c>
      <c r="F367" s="22">
        <v>100</v>
      </c>
      <c r="G367" s="22">
        <v>100</v>
      </c>
      <c r="H367" s="22" t="s">
        <v>754</v>
      </c>
      <c r="I367" s="22" t="s">
        <v>371</v>
      </c>
      <c r="J367" s="22">
        <v>1</v>
      </c>
      <c r="K367" s="22">
        <v>39</v>
      </c>
    </row>
    <row r="368" spans="1:11" ht="42">
      <c r="A368" s="22" t="s">
        <v>1039</v>
      </c>
      <c r="B368" s="22" t="s">
        <v>372</v>
      </c>
      <c r="C368" s="22" t="s">
        <v>1040</v>
      </c>
      <c r="D368" s="22" t="s">
        <v>1041</v>
      </c>
      <c r="E368" s="22" t="s">
        <v>426</v>
      </c>
      <c r="F368" s="22">
        <v>30</v>
      </c>
      <c r="G368" s="22">
        <v>30</v>
      </c>
      <c r="H368" s="22" t="s">
        <v>754</v>
      </c>
      <c r="I368" s="22" t="s">
        <v>371</v>
      </c>
      <c r="J368" s="22"/>
      <c r="K368" s="22">
        <v>45</v>
      </c>
    </row>
    <row r="369" spans="1:11" ht="31.5">
      <c r="A369" s="22" t="s">
        <v>1042</v>
      </c>
      <c r="B369" s="22" t="s">
        <v>103</v>
      </c>
      <c r="C369" s="22" t="s">
        <v>1043</v>
      </c>
      <c r="D369" s="22" t="s">
        <v>1044</v>
      </c>
      <c r="E369" s="22" t="s">
        <v>426</v>
      </c>
      <c r="F369" s="22">
        <v>22</v>
      </c>
      <c r="G369" s="22">
        <v>22</v>
      </c>
      <c r="H369" s="22" t="s">
        <v>955</v>
      </c>
      <c r="I369" s="22" t="s">
        <v>371</v>
      </c>
      <c r="J369" s="22"/>
      <c r="K369" s="22">
        <v>29</v>
      </c>
    </row>
    <row r="370" spans="1:11" ht="21">
      <c r="A370" s="22" t="s">
        <v>1045</v>
      </c>
      <c r="B370" s="22" t="s">
        <v>439</v>
      </c>
      <c r="C370" s="22" t="s">
        <v>1046</v>
      </c>
      <c r="D370" s="22" t="s">
        <v>1047</v>
      </c>
      <c r="E370" s="22" t="s">
        <v>426</v>
      </c>
      <c r="F370" s="22">
        <v>20</v>
      </c>
      <c r="G370" s="22">
        <v>20</v>
      </c>
      <c r="H370" s="22" t="s">
        <v>955</v>
      </c>
      <c r="I370" s="22" t="s">
        <v>371</v>
      </c>
      <c r="J370" s="22"/>
      <c r="K370" s="22">
        <v>27</v>
      </c>
    </row>
    <row r="371" spans="1:11" ht="21">
      <c r="A371" s="22" t="s">
        <v>1048</v>
      </c>
      <c r="B371" s="22" t="s">
        <v>385</v>
      </c>
      <c r="C371" s="22" t="s">
        <v>1049</v>
      </c>
      <c r="D371" s="22" t="s">
        <v>1047</v>
      </c>
      <c r="E371" s="22" t="s">
        <v>426</v>
      </c>
      <c r="F371" s="22">
        <v>20</v>
      </c>
      <c r="G371" s="22">
        <v>20</v>
      </c>
      <c r="H371" s="22" t="s">
        <v>955</v>
      </c>
      <c r="I371" s="22" t="s">
        <v>371</v>
      </c>
      <c r="J371" s="22"/>
      <c r="K371" s="22">
        <v>25</v>
      </c>
    </row>
    <row r="372" spans="1:11" ht="31.5">
      <c r="A372" s="22" t="s">
        <v>1050</v>
      </c>
      <c r="B372" s="22" t="s">
        <v>440</v>
      </c>
      <c r="C372" s="22" t="s">
        <v>1051</v>
      </c>
      <c r="D372" s="22" t="s">
        <v>1052</v>
      </c>
      <c r="E372" s="22" t="s">
        <v>426</v>
      </c>
      <c r="F372" s="22">
        <v>38</v>
      </c>
      <c r="G372" s="22">
        <v>38</v>
      </c>
      <c r="H372" s="22" t="s">
        <v>955</v>
      </c>
      <c r="I372" s="22" t="s">
        <v>371</v>
      </c>
      <c r="J372" s="22"/>
      <c r="K372" s="22">
        <v>25</v>
      </c>
    </row>
    <row r="373" spans="1:11" ht="42">
      <c r="A373" s="22" t="s">
        <v>1053</v>
      </c>
      <c r="B373" s="22" t="s">
        <v>189</v>
      </c>
      <c r="C373" s="22" t="s">
        <v>1054</v>
      </c>
      <c r="D373" s="22" t="s">
        <v>1055</v>
      </c>
      <c r="E373" s="22" t="s">
        <v>426</v>
      </c>
      <c r="F373" s="22">
        <v>50</v>
      </c>
      <c r="G373" s="22">
        <v>50</v>
      </c>
      <c r="H373" s="22" t="s">
        <v>754</v>
      </c>
      <c r="I373" s="22" t="s">
        <v>371</v>
      </c>
      <c r="J373" s="22">
        <v>1</v>
      </c>
      <c r="K373" s="22">
        <v>54</v>
      </c>
    </row>
    <row r="374" spans="1:11" ht="52.5">
      <c r="A374" s="22" t="s">
        <v>1056</v>
      </c>
      <c r="B374" s="22" t="s">
        <v>1057</v>
      </c>
      <c r="C374" s="22" t="s">
        <v>1058</v>
      </c>
      <c r="D374" s="22" t="s">
        <v>1059</v>
      </c>
      <c r="E374" s="22" t="s">
        <v>426</v>
      </c>
      <c r="F374" s="22">
        <v>50</v>
      </c>
      <c r="G374" s="22">
        <v>50</v>
      </c>
      <c r="H374" s="22" t="s">
        <v>754</v>
      </c>
      <c r="I374" s="22" t="s">
        <v>371</v>
      </c>
      <c r="J374" s="22">
        <v>1</v>
      </c>
      <c r="K374" s="22">
        <v>60</v>
      </c>
    </row>
    <row r="375" spans="1:11" ht="42">
      <c r="A375" s="22" t="s">
        <v>1060</v>
      </c>
      <c r="B375" s="22" t="s">
        <v>1061</v>
      </c>
      <c r="C375" s="22" t="s">
        <v>1062</v>
      </c>
      <c r="D375" s="22" t="s">
        <v>1063</v>
      </c>
      <c r="E375" s="22" t="s">
        <v>426</v>
      </c>
      <c r="F375" s="22">
        <v>50</v>
      </c>
      <c r="G375" s="22">
        <v>50</v>
      </c>
      <c r="H375" s="22" t="s">
        <v>754</v>
      </c>
      <c r="I375" s="22" t="s">
        <v>371</v>
      </c>
      <c r="J375" s="22">
        <v>1</v>
      </c>
      <c r="K375" s="22">
        <v>53</v>
      </c>
    </row>
    <row r="376" spans="1:11" ht="42">
      <c r="A376" s="22" t="s">
        <v>1064</v>
      </c>
      <c r="B376" s="22" t="s">
        <v>1065</v>
      </c>
      <c r="C376" s="22" t="s">
        <v>1066</v>
      </c>
      <c r="D376" s="22" t="s">
        <v>1067</v>
      </c>
      <c r="E376" s="22" t="s">
        <v>426</v>
      </c>
      <c r="F376" s="22">
        <v>50</v>
      </c>
      <c r="G376" s="22">
        <v>50</v>
      </c>
      <c r="H376" s="22" t="s">
        <v>754</v>
      </c>
      <c r="I376" s="22" t="s">
        <v>371</v>
      </c>
      <c r="J376" s="22">
        <v>1</v>
      </c>
      <c r="K376" s="22">
        <v>26</v>
      </c>
    </row>
    <row r="377" spans="1:11" ht="73.5">
      <c r="A377" s="22" t="s">
        <v>1068</v>
      </c>
      <c r="B377" s="22" t="s">
        <v>441</v>
      </c>
      <c r="C377" s="22" t="s">
        <v>1069</v>
      </c>
      <c r="D377" s="22" t="s">
        <v>1070</v>
      </c>
      <c r="E377" s="22" t="s">
        <v>426</v>
      </c>
      <c r="F377" s="22">
        <v>30</v>
      </c>
      <c r="G377" s="22">
        <v>30</v>
      </c>
      <c r="H377" s="22" t="s">
        <v>955</v>
      </c>
      <c r="I377" s="22" t="s">
        <v>371</v>
      </c>
      <c r="J377" s="22"/>
      <c r="K377" s="22">
        <v>15</v>
      </c>
    </row>
    <row r="378" spans="1:11" ht="84">
      <c r="A378" s="22" t="s">
        <v>1071</v>
      </c>
      <c r="B378" s="22" t="s">
        <v>166</v>
      </c>
      <c r="C378" s="22" t="s">
        <v>1072</v>
      </c>
      <c r="D378" s="22" t="s">
        <v>1073</v>
      </c>
      <c r="E378" s="22" t="s">
        <v>426</v>
      </c>
      <c r="F378" s="22">
        <v>80</v>
      </c>
      <c r="G378" s="22">
        <v>80</v>
      </c>
      <c r="H378" s="22" t="s">
        <v>754</v>
      </c>
      <c r="I378" s="22" t="s">
        <v>371</v>
      </c>
      <c r="J378" s="22"/>
      <c r="K378" s="22">
        <v>68</v>
      </c>
    </row>
    <row r="379" spans="1:11" ht="31.5">
      <c r="A379" s="22" t="s">
        <v>1074</v>
      </c>
      <c r="B379" s="22" t="s">
        <v>422</v>
      </c>
      <c r="C379" s="22" t="s">
        <v>1075</v>
      </c>
      <c r="D379" s="22" t="s">
        <v>1076</v>
      </c>
      <c r="E379" s="22" t="s">
        <v>426</v>
      </c>
      <c r="F379" s="22">
        <v>80</v>
      </c>
      <c r="G379" s="22">
        <v>80</v>
      </c>
      <c r="H379" s="22" t="s">
        <v>892</v>
      </c>
      <c r="I379" s="22" t="s">
        <v>371</v>
      </c>
      <c r="J379" s="22"/>
      <c r="K379" s="22">
        <v>47</v>
      </c>
    </row>
    <row r="380" spans="1:11" ht="42">
      <c r="A380" s="22" t="s">
        <v>1077</v>
      </c>
      <c r="B380" s="22" t="s">
        <v>442</v>
      </c>
      <c r="C380" s="22" t="s">
        <v>1078</v>
      </c>
      <c r="D380" s="22" t="s">
        <v>1079</v>
      </c>
      <c r="E380" s="22" t="s">
        <v>426</v>
      </c>
      <c r="F380" s="22">
        <v>40</v>
      </c>
      <c r="G380" s="22">
        <v>40</v>
      </c>
      <c r="H380" s="22" t="s">
        <v>955</v>
      </c>
      <c r="I380" s="22" t="s">
        <v>371</v>
      </c>
      <c r="J380" s="22"/>
      <c r="K380" s="22">
        <v>40</v>
      </c>
    </row>
    <row r="381" spans="1:11" ht="42">
      <c r="A381" s="22" t="s">
        <v>1080</v>
      </c>
      <c r="B381" s="22" t="s">
        <v>443</v>
      </c>
      <c r="C381" s="22" t="s">
        <v>1081</v>
      </c>
      <c r="D381" s="22" t="s">
        <v>1082</v>
      </c>
      <c r="E381" s="22" t="s">
        <v>426</v>
      </c>
      <c r="F381" s="22">
        <v>10</v>
      </c>
      <c r="G381" s="22">
        <v>10</v>
      </c>
      <c r="H381" s="22" t="s">
        <v>955</v>
      </c>
      <c r="I381" s="22" t="s">
        <v>371</v>
      </c>
      <c r="J381" s="22"/>
      <c r="K381" s="22">
        <v>37</v>
      </c>
    </row>
    <row r="382" spans="1:11" ht="42">
      <c r="A382" s="22" t="s">
        <v>1083</v>
      </c>
      <c r="B382" s="22" t="s">
        <v>377</v>
      </c>
      <c r="C382" s="22" t="s">
        <v>1084</v>
      </c>
      <c r="D382" s="22" t="s">
        <v>1085</v>
      </c>
      <c r="E382" s="22" t="s">
        <v>426</v>
      </c>
      <c r="F382" s="22">
        <v>40</v>
      </c>
      <c r="G382" s="22">
        <v>40</v>
      </c>
      <c r="H382" s="22" t="s">
        <v>955</v>
      </c>
      <c r="I382" s="22" t="s">
        <v>371</v>
      </c>
      <c r="J382" s="22">
        <v>1</v>
      </c>
      <c r="K382" s="22">
        <v>52</v>
      </c>
    </row>
    <row r="383" spans="1:11" ht="31.5">
      <c r="A383" s="22" t="s">
        <v>923</v>
      </c>
      <c r="B383" s="22" t="s">
        <v>90</v>
      </c>
      <c r="C383" s="22" t="s">
        <v>1086</v>
      </c>
      <c r="D383" s="22" t="s">
        <v>1087</v>
      </c>
      <c r="E383" s="22" t="s">
        <v>426</v>
      </c>
      <c r="F383" s="22">
        <v>20</v>
      </c>
      <c r="G383" s="22">
        <v>20</v>
      </c>
      <c r="H383" s="22" t="s">
        <v>955</v>
      </c>
      <c r="I383" s="22" t="s">
        <v>371</v>
      </c>
      <c r="J383" s="22"/>
      <c r="K383" s="22">
        <v>31</v>
      </c>
    </row>
    <row r="384" spans="1:11" ht="31.5">
      <c r="A384" s="22" t="s">
        <v>1088</v>
      </c>
      <c r="B384" s="22" t="s">
        <v>444</v>
      </c>
      <c r="C384" s="22" t="s">
        <v>1089</v>
      </c>
      <c r="D384" s="22" t="s">
        <v>1090</v>
      </c>
      <c r="E384" s="22" t="s">
        <v>426</v>
      </c>
      <c r="F384" s="22">
        <v>20</v>
      </c>
      <c r="G384" s="22">
        <v>20</v>
      </c>
      <c r="H384" s="22" t="s">
        <v>955</v>
      </c>
      <c r="I384" s="22" t="s">
        <v>371</v>
      </c>
      <c r="J384" s="22"/>
      <c r="K384" s="22">
        <v>29</v>
      </c>
    </row>
    <row r="385" spans="1:11" ht="31.5">
      <c r="A385" s="22" t="s">
        <v>1091</v>
      </c>
      <c r="B385" s="22" t="s">
        <v>94</v>
      </c>
      <c r="C385" s="22" t="s">
        <v>1092</v>
      </c>
      <c r="D385" s="22" t="s">
        <v>1093</v>
      </c>
      <c r="E385" s="22" t="s">
        <v>426</v>
      </c>
      <c r="F385" s="22">
        <v>10</v>
      </c>
      <c r="G385" s="22">
        <v>10</v>
      </c>
      <c r="H385" s="22" t="s">
        <v>955</v>
      </c>
      <c r="I385" s="22" t="s">
        <v>371</v>
      </c>
      <c r="J385" s="22"/>
      <c r="K385" s="22">
        <v>21</v>
      </c>
    </row>
    <row r="386" spans="1:11" ht="31.5">
      <c r="A386" s="22" t="s">
        <v>1094</v>
      </c>
      <c r="B386" s="22" t="s">
        <v>96</v>
      </c>
      <c r="C386" s="22" t="s">
        <v>1095</v>
      </c>
      <c r="D386" s="22" t="s">
        <v>1096</v>
      </c>
      <c r="E386" s="22" t="s">
        <v>426</v>
      </c>
      <c r="F386" s="22">
        <v>15</v>
      </c>
      <c r="G386" s="22">
        <v>15</v>
      </c>
      <c r="H386" s="22" t="s">
        <v>955</v>
      </c>
      <c r="I386" s="22" t="s">
        <v>371</v>
      </c>
      <c r="J386" s="22"/>
      <c r="K386" s="22">
        <v>17</v>
      </c>
    </row>
    <row r="387" spans="1:11" ht="27.75" customHeight="1">
      <c r="A387" s="62" t="s">
        <v>920</v>
      </c>
      <c r="B387" s="22" t="s">
        <v>513</v>
      </c>
      <c r="C387" s="62" t="s">
        <v>1097</v>
      </c>
      <c r="D387" s="62" t="s">
        <v>1098</v>
      </c>
      <c r="E387" s="62" t="s">
        <v>426</v>
      </c>
      <c r="F387" s="62">
        <v>8</v>
      </c>
      <c r="G387" s="62">
        <v>8</v>
      </c>
      <c r="H387" s="62" t="s">
        <v>955</v>
      </c>
      <c r="I387" s="62" t="s">
        <v>371</v>
      </c>
      <c r="J387" s="62"/>
      <c r="K387" s="62">
        <v>43</v>
      </c>
    </row>
    <row r="388" spans="1:11" ht="13.5">
      <c r="A388" s="62"/>
      <c r="B388" s="22" t="s">
        <v>514</v>
      </c>
      <c r="C388" s="62"/>
      <c r="D388" s="62"/>
      <c r="E388" s="62"/>
      <c r="F388" s="62"/>
      <c r="G388" s="62"/>
      <c r="H388" s="62"/>
      <c r="I388" s="62"/>
      <c r="J388" s="62"/>
      <c r="K388" s="62"/>
    </row>
    <row r="389" spans="1:11" ht="42">
      <c r="A389" s="22" t="s">
        <v>1099</v>
      </c>
      <c r="B389" s="22" t="s">
        <v>92</v>
      </c>
      <c r="C389" s="22" t="s">
        <v>1100</v>
      </c>
      <c r="D389" s="22" t="s">
        <v>1101</v>
      </c>
      <c r="E389" s="22" t="s">
        <v>426</v>
      </c>
      <c r="F389" s="22">
        <v>8</v>
      </c>
      <c r="G389" s="22">
        <v>8</v>
      </c>
      <c r="H389" s="22" t="s">
        <v>955</v>
      </c>
      <c r="I389" s="22" t="s">
        <v>371</v>
      </c>
      <c r="J389" s="22"/>
      <c r="K389" s="22">
        <v>24</v>
      </c>
    </row>
    <row r="390" spans="1:11" ht="31.5">
      <c r="A390" s="22" t="s">
        <v>1102</v>
      </c>
      <c r="B390" s="22" t="s">
        <v>383</v>
      </c>
      <c r="C390" s="22" t="s">
        <v>1103</v>
      </c>
      <c r="D390" s="22" t="s">
        <v>1104</v>
      </c>
      <c r="E390" s="22" t="s">
        <v>426</v>
      </c>
      <c r="F390" s="22">
        <v>20</v>
      </c>
      <c r="G390" s="22">
        <v>20</v>
      </c>
      <c r="H390" s="22" t="s">
        <v>955</v>
      </c>
      <c r="I390" s="22" t="s">
        <v>371</v>
      </c>
      <c r="J390" s="22"/>
      <c r="K390" s="22">
        <v>27</v>
      </c>
    </row>
    <row r="391" spans="1:11" ht="21">
      <c r="A391" s="22" t="s">
        <v>1105</v>
      </c>
      <c r="B391" s="22" t="s">
        <v>99</v>
      </c>
      <c r="C391" s="22" t="s">
        <v>1106</v>
      </c>
      <c r="D391" s="22" t="s">
        <v>1107</v>
      </c>
      <c r="E391" s="22" t="s">
        <v>426</v>
      </c>
      <c r="F391" s="22">
        <v>16</v>
      </c>
      <c r="G391" s="22">
        <v>16</v>
      </c>
      <c r="H391" s="22" t="s">
        <v>955</v>
      </c>
      <c r="I391" s="22" t="s">
        <v>371</v>
      </c>
      <c r="J391" s="22"/>
      <c r="K391" s="22">
        <v>41</v>
      </c>
    </row>
    <row r="392" spans="1:11" ht="52.5">
      <c r="A392" s="22" t="s">
        <v>1108</v>
      </c>
      <c r="B392" s="22" t="s">
        <v>445</v>
      </c>
      <c r="C392" s="22" t="s">
        <v>1109</v>
      </c>
      <c r="D392" s="22" t="s">
        <v>1110</v>
      </c>
      <c r="E392" s="22" t="s">
        <v>426</v>
      </c>
      <c r="F392" s="22">
        <v>8</v>
      </c>
      <c r="G392" s="22">
        <v>8</v>
      </c>
      <c r="H392" s="22" t="s">
        <v>955</v>
      </c>
      <c r="I392" s="22" t="s">
        <v>371</v>
      </c>
      <c r="J392" s="22"/>
      <c r="K392" s="22">
        <v>22</v>
      </c>
    </row>
    <row r="393" spans="1:11" ht="31.5">
      <c r="A393" s="22" t="s">
        <v>1111</v>
      </c>
      <c r="B393" s="22" t="s">
        <v>375</v>
      </c>
      <c r="C393" s="22" t="s">
        <v>1112</v>
      </c>
      <c r="D393" s="22" t="s">
        <v>1113</v>
      </c>
      <c r="E393" s="22" t="s">
        <v>426</v>
      </c>
      <c r="F393" s="22">
        <v>27</v>
      </c>
      <c r="G393" s="22">
        <v>27</v>
      </c>
      <c r="H393" s="22" t="s">
        <v>955</v>
      </c>
      <c r="I393" s="22" t="s">
        <v>371</v>
      </c>
      <c r="J393" s="22"/>
      <c r="K393" s="22">
        <v>55</v>
      </c>
    </row>
    <row r="394" spans="1:11" ht="52.5">
      <c r="A394" s="22" t="s">
        <v>1114</v>
      </c>
      <c r="B394" s="22" t="s">
        <v>446</v>
      </c>
      <c r="C394" s="22" t="s">
        <v>1115</v>
      </c>
      <c r="D394" s="22" t="s">
        <v>1116</v>
      </c>
      <c r="E394" s="22" t="s">
        <v>426</v>
      </c>
      <c r="F394" s="22">
        <v>10</v>
      </c>
      <c r="G394" s="22">
        <v>10</v>
      </c>
      <c r="H394" s="22" t="s">
        <v>955</v>
      </c>
      <c r="I394" s="22" t="s">
        <v>371</v>
      </c>
      <c r="J394" s="22"/>
      <c r="K394" s="22">
        <v>14</v>
      </c>
    </row>
    <row r="395" spans="1:11" ht="63">
      <c r="A395" s="22" t="s">
        <v>1117</v>
      </c>
      <c r="B395" s="22" t="s">
        <v>447</v>
      </c>
      <c r="C395" s="22" t="s">
        <v>1118</v>
      </c>
      <c r="D395" s="22" t="s">
        <v>1119</v>
      </c>
      <c r="E395" s="22" t="s">
        <v>426</v>
      </c>
      <c r="F395" s="22">
        <v>38</v>
      </c>
      <c r="G395" s="22">
        <v>38</v>
      </c>
      <c r="H395" s="22" t="s">
        <v>955</v>
      </c>
      <c r="I395" s="22" t="s">
        <v>371</v>
      </c>
      <c r="J395" s="22"/>
      <c r="K395" s="22">
        <v>19</v>
      </c>
    </row>
    <row r="396" spans="1:11" ht="42">
      <c r="A396" s="22" t="s">
        <v>1120</v>
      </c>
      <c r="B396" s="22" t="s">
        <v>448</v>
      </c>
      <c r="C396" s="22" t="s">
        <v>1121</v>
      </c>
      <c r="D396" s="22" t="s">
        <v>1122</v>
      </c>
      <c r="E396" s="22" t="s">
        <v>426</v>
      </c>
      <c r="F396" s="22">
        <v>20</v>
      </c>
      <c r="G396" s="22">
        <v>20</v>
      </c>
      <c r="H396" s="22" t="s">
        <v>955</v>
      </c>
      <c r="I396" s="22" t="s">
        <v>371</v>
      </c>
      <c r="J396" s="22"/>
      <c r="K396" s="22">
        <v>21</v>
      </c>
    </row>
    <row r="397" spans="1:11" ht="42">
      <c r="A397" s="22" t="s">
        <v>1123</v>
      </c>
      <c r="B397" s="22" t="s">
        <v>148</v>
      </c>
      <c r="C397" s="22" t="s">
        <v>1124</v>
      </c>
      <c r="D397" s="22" t="s">
        <v>1125</v>
      </c>
      <c r="E397" s="22" t="s">
        <v>196</v>
      </c>
      <c r="F397" s="22">
        <v>8</v>
      </c>
      <c r="G397" s="22">
        <v>8</v>
      </c>
      <c r="H397" s="22" t="s">
        <v>955</v>
      </c>
      <c r="I397" s="22" t="s">
        <v>371</v>
      </c>
      <c r="J397" s="22"/>
      <c r="K397" s="22">
        <v>19</v>
      </c>
    </row>
    <row r="398" spans="1:11" ht="63">
      <c r="A398" s="22" t="s">
        <v>1126</v>
      </c>
      <c r="B398" s="22" t="s">
        <v>147</v>
      </c>
      <c r="C398" s="22" t="s">
        <v>1127</v>
      </c>
      <c r="D398" s="22" t="s">
        <v>1128</v>
      </c>
      <c r="E398" s="22" t="s">
        <v>426</v>
      </c>
      <c r="F398" s="22">
        <v>38</v>
      </c>
      <c r="G398" s="22">
        <v>38</v>
      </c>
      <c r="H398" s="22" t="s">
        <v>955</v>
      </c>
      <c r="I398" s="22" t="s">
        <v>371</v>
      </c>
      <c r="J398" s="22"/>
      <c r="K398" s="22">
        <v>12</v>
      </c>
    </row>
    <row r="399" spans="1:11" ht="63">
      <c r="A399" s="22" t="s">
        <v>1129</v>
      </c>
      <c r="B399" s="22" t="s">
        <v>150</v>
      </c>
      <c r="C399" s="22" t="s">
        <v>1130</v>
      </c>
      <c r="D399" s="22" t="s">
        <v>1131</v>
      </c>
      <c r="E399" s="22" t="s">
        <v>426</v>
      </c>
      <c r="F399" s="22">
        <v>38</v>
      </c>
      <c r="G399" s="22">
        <v>38</v>
      </c>
      <c r="H399" s="22" t="s">
        <v>955</v>
      </c>
      <c r="I399" s="22" t="s">
        <v>371</v>
      </c>
      <c r="J399" s="22"/>
      <c r="K399" s="22">
        <v>32</v>
      </c>
    </row>
    <row r="400" spans="1:11" ht="63">
      <c r="A400" s="22" t="s">
        <v>1132</v>
      </c>
      <c r="B400" s="22" t="s">
        <v>449</v>
      </c>
      <c r="C400" s="22" t="s">
        <v>1133</v>
      </c>
      <c r="D400" s="22" t="s">
        <v>1134</v>
      </c>
      <c r="E400" s="22" t="s">
        <v>426</v>
      </c>
      <c r="F400" s="22">
        <v>45</v>
      </c>
      <c r="G400" s="22">
        <v>45</v>
      </c>
      <c r="H400" s="22" t="s">
        <v>955</v>
      </c>
      <c r="I400" s="22" t="s">
        <v>371</v>
      </c>
      <c r="J400" s="22"/>
      <c r="K400" s="22">
        <v>43</v>
      </c>
    </row>
    <row r="401" spans="1:11" ht="42">
      <c r="A401" s="22" t="s">
        <v>1135</v>
      </c>
      <c r="B401" s="22" t="s">
        <v>151</v>
      </c>
      <c r="C401" s="22" t="s">
        <v>1136</v>
      </c>
      <c r="D401" s="22" t="s">
        <v>1137</v>
      </c>
      <c r="E401" s="22" t="s">
        <v>426</v>
      </c>
      <c r="F401" s="22">
        <v>30</v>
      </c>
      <c r="G401" s="22">
        <v>30</v>
      </c>
      <c r="H401" s="22" t="s">
        <v>955</v>
      </c>
      <c r="I401" s="22" t="s">
        <v>371</v>
      </c>
      <c r="J401" s="22">
        <v>1</v>
      </c>
      <c r="K401" s="22">
        <v>50</v>
      </c>
    </row>
    <row r="402" spans="1:11" ht="63">
      <c r="A402" s="22" t="s">
        <v>1138</v>
      </c>
      <c r="B402" s="22" t="s">
        <v>114</v>
      </c>
      <c r="C402" s="22" t="s">
        <v>1139</v>
      </c>
      <c r="D402" s="22" t="s">
        <v>1140</v>
      </c>
      <c r="E402" s="22" t="s">
        <v>426</v>
      </c>
      <c r="F402" s="22">
        <v>40</v>
      </c>
      <c r="G402" s="22">
        <v>40</v>
      </c>
      <c r="H402" s="22" t="s">
        <v>955</v>
      </c>
      <c r="I402" s="22" t="s">
        <v>371</v>
      </c>
      <c r="J402" s="22"/>
      <c r="K402" s="22">
        <v>72</v>
      </c>
    </row>
    <row r="403" spans="1:11" ht="31.5">
      <c r="A403" s="22" t="s">
        <v>1141</v>
      </c>
      <c r="B403" s="22" t="s">
        <v>112</v>
      </c>
      <c r="C403" s="22" t="s">
        <v>1142</v>
      </c>
      <c r="D403" s="22" t="s">
        <v>1143</v>
      </c>
      <c r="E403" s="22" t="s">
        <v>426</v>
      </c>
      <c r="F403" s="22">
        <v>25</v>
      </c>
      <c r="G403" s="22">
        <v>25</v>
      </c>
      <c r="H403" s="22" t="s">
        <v>955</v>
      </c>
      <c r="I403" s="22" t="s">
        <v>371</v>
      </c>
      <c r="J403" s="22"/>
      <c r="K403" s="22">
        <v>24</v>
      </c>
    </row>
    <row r="404" spans="1:11" ht="52.5">
      <c r="A404" s="22" t="s">
        <v>1144</v>
      </c>
      <c r="B404" s="22" t="s">
        <v>379</v>
      </c>
      <c r="C404" s="22" t="s">
        <v>1145</v>
      </c>
      <c r="D404" s="22" t="s">
        <v>1146</v>
      </c>
      <c r="E404" s="22" t="s">
        <v>426</v>
      </c>
      <c r="F404" s="22">
        <v>10</v>
      </c>
      <c r="G404" s="22">
        <v>10</v>
      </c>
      <c r="H404" s="22" t="s">
        <v>955</v>
      </c>
      <c r="I404" s="22" t="s">
        <v>371</v>
      </c>
      <c r="J404" s="22"/>
      <c r="K404" s="22">
        <v>50</v>
      </c>
    </row>
    <row r="405" spans="1:11" ht="21">
      <c r="A405" s="22" t="s">
        <v>1147</v>
      </c>
      <c r="B405" s="22" t="s">
        <v>117</v>
      </c>
      <c r="C405" s="22" t="s">
        <v>1148</v>
      </c>
      <c r="D405" s="22" t="s">
        <v>1149</v>
      </c>
      <c r="E405" s="22" t="s">
        <v>426</v>
      </c>
      <c r="F405" s="22">
        <v>10</v>
      </c>
      <c r="G405" s="22">
        <v>10</v>
      </c>
      <c r="H405" s="22" t="s">
        <v>955</v>
      </c>
      <c r="I405" s="22" t="s">
        <v>371</v>
      </c>
      <c r="J405" s="22"/>
      <c r="K405" s="22">
        <v>32</v>
      </c>
    </row>
    <row r="406" spans="1:11" ht="31.5">
      <c r="A406" s="22" t="s">
        <v>1150</v>
      </c>
      <c r="B406" s="22" t="s">
        <v>450</v>
      </c>
      <c r="C406" s="22" t="s">
        <v>1151</v>
      </c>
      <c r="D406" s="22" t="s">
        <v>1152</v>
      </c>
      <c r="E406" s="22" t="s">
        <v>426</v>
      </c>
      <c r="F406" s="22">
        <v>10</v>
      </c>
      <c r="G406" s="22">
        <v>10</v>
      </c>
      <c r="H406" s="22" t="s">
        <v>955</v>
      </c>
      <c r="I406" s="22" t="s">
        <v>371</v>
      </c>
      <c r="J406" s="22"/>
      <c r="K406" s="22">
        <v>34</v>
      </c>
    </row>
    <row r="407" spans="1:11" ht="31.5">
      <c r="A407" s="22" t="s">
        <v>1153</v>
      </c>
      <c r="B407" s="22" t="s">
        <v>387</v>
      </c>
      <c r="C407" s="22" t="s">
        <v>1154</v>
      </c>
      <c r="D407" s="22" t="s">
        <v>1155</v>
      </c>
      <c r="E407" s="22" t="s">
        <v>426</v>
      </c>
      <c r="F407" s="22">
        <v>5</v>
      </c>
      <c r="G407" s="22">
        <v>5</v>
      </c>
      <c r="H407" s="22" t="s">
        <v>955</v>
      </c>
      <c r="I407" s="22" t="s">
        <v>371</v>
      </c>
      <c r="J407" s="22"/>
      <c r="K407" s="22">
        <v>17</v>
      </c>
    </row>
    <row r="408" spans="1:11" ht="21">
      <c r="A408" s="22" t="s">
        <v>1156</v>
      </c>
      <c r="B408" s="22" t="s">
        <v>451</v>
      </c>
      <c r="C408" s="22" t="s">
        <v>1157</v>
      </c>
      <c r="D408" s="22" t="s">
        <v>1158</v>
      </c>
      <c r="E408" s="22" t="s">
        <v>426</v>
      </c>
      <c r="F408" s="22">
        <v>15</v>
      </c>
      <c r="G408" s="22">
        <v>15</v>
      </c>
      <c r="H408" s="22" t="s">
        <v>955</v>
      </c>
      <c r="I408" s="22" t="s">
        <v>371</v>
      </c>
      <c r="J408" s="22"/>
      <c r="K408" s="22">
        <v>28</v>
      </c>
    </row>
    <row r="409" spans="1:11" ht="21">
      <c r="A409" s="22" t="s">
        <v>1159</v>
      </c>
      <c r="B409" s="22" t="s">
        <v>129</v>
      </c>
      <c r="C409" s="22" t="s">
        <v>1160</v>
      </c>
      <c r="D409" s="22" t="s">
        <v>1161</v>
      </c>
      <c r="E409" s="22" t="s">
        <v>426</v>
      </c>
      <c r="F409" s="22">
        <v>10</v>
      </c>
      <c r="G409" s="22">
        <v>10</v>
      </c>
      <c r="H409" s="22" t="s">
        <v>955</v>
      </c>
      <c r="I409" s="22" t="s">
        <v>371</v>
      </c>
      <c r="J409" s="22"/>
      <c r="K409" s="22">
        <v>24</v>
      </c>
    </row>
    <row r="410" spans="1:11" ht="21">
      <c r="A410" s="22" t="s">
        <v>1162</v>
      </c>
      <c r="B410" s="22" t="s">
        <v>213</v>
      </c>
      <c r="C410" s="22" t="s">
        <v>1163</v>
      </c>
      <c r="D410" s="22" t="s">
        <v>1164</v>
      </c>
      <c r="E410" s="22" t="s">
        <v>426</v>
      </c>
      <c r="F410" s="22">
        <v>10</v>
      </c>
      <c r="G410" s="22">
        <v>10</v>
      </c>
      <c r="H410" s="22" t="s">
        <v>955</v>
      </c>
      <c r="I410" s="22" t="s">
        <v>371</v>
      </c>
      <c r="J410" s="22"/>
      <c r="K410" s="22">
        <v>53</v>
      </c>
    </row>
    <row r="411" spans="1:11" ht="21">
      <c r="A411" s="22" t="s">
        <v>1165</v>
      </c>
      <c r="B411" s="22" t="s">
        <v>209</v>
      </c>
      <c r="C411" s="22" t="s">
        <v>1166</v>
      </c>
      <c r="D411" s="22" t="s">
        <v>1167</v>
      </c>
      <c r="E411" s="22" t="s">
        <v>426</v>
      </c>
      <c r="F411" s="22">
        <v>15</v>
      </c>
      <c r="G411" s="22">
        <v>15</v>
      </c>
      <c r="H411" s="22" t="s">
        <v>955</v>
      </c>
      <c r="I411" s="22" t="s">
        <v>371</v>
      </c>
      <c r="J411" s="22"/>
      <c r="K411" s="22">
        <v>40</v>
      </c>
    </row>
    <row r="412" spans="1:11" ht="42">
      <c r="A412" s="22" t="s">
        <v>1168</v>
      </c>
      <c r="B412" s="22" t="s">
        <v>207</v>
      </c>
      <c r="C412" s="22" t="s">
        <v>1169</v>
      </c>
      <c r="D412" s="22" t="s">
        <v>1170</v>
      </c>
      <c r="E412" s="22" t="s">
        <v>426</v>
      </c>
      <c r="F412" s="22">
        <v>15</v>
      </c>
      <c r="G412" s="22">
        <v>15</v>
      </c>
      <c r="H412" s="22" t="s">
        <v>955</v>
      </c>
      <c r="I412" s="22" t="s">
        <v>371</v>
      </c>
      <c r="J412" s="22"/>
      <c r="K412" s="22">
        <v>20</v>
      </c>
    </row>
    <row r="413" spans="1:11" ht="31.5">
      <c r="A413" s="22" t="s">
        <v>1171</v>
      </c>
      <c r="B413" s="22" t="s">
        <v>452</v>
      </c>
      <c r="C413" s="22" t="s">
        <v>1172</v>
      </c>
      <c r="D413" s="22" t="s">
        <v>1173</v>
      </c>
      <c r="E413" s="22" t="s">
        <v>426</v>
      </c>
      <c r="F413" s="22">
        <v>20</v>
      </c>
      <c r="G413" s="22">
        <v>20</v>
      </c>
      <c r="H413" s="22" t="s">
        <v>955</v>
      </c>
      <c r="I413" s="22" t="s">
        <v>371</v>
      </c>
      <c r="J413" s="22"/>
      <c r="K413" s="22">
        <v>42</v>
      </c>
    </row>
    <row r="414" spans="1:11" ht="42">
      <c r="A414" s="22" t="s">
        <v>1174</v>
      </c>
      <c r="B414" s="22" t="s">
        <v>406</v>
      </c>
      <c r="C414" s="22" t="s">
        <v>1175</v>
      </c>
      <c r="D414" s="22" t="s">
        <v>1176</v>
      </c>
      <c r="E414" s="22" t="s">
        <v>426</v>
      </c>
      <c r="F414" s="22">
        <v>30</v>
      </c>
      <c r="G414" s="22">
        <v>30</v>
      </c>
      <c r="H414" s="22" t="s">
        <v>955</v>
      </c>
      <c r="I414" s="22" t="s">
        <v>371</v>
      </c>
      <c r="J414" s="22"/>
      <c r="K414" s="22">
        <v>43</v>
      </c>
    </row>
    <row r="415" spans="1:11" ht="42">
      <c r="A415" s="22" t="s">
        <v>1177</v>
      </c>
      <c r="B415" s="22" t="s">
        <v>407</v>
      </c>
      <c r="C415" s="22" t="s">
        <v>1178</v>
      </c>
      <c r="D415" s="22" t="s">
        <v>1179</v>
      </c>
      <c r="E415" s="22" t="s">
        <v>426</v>
      </c>
      <c r="F415" s="22">
        <v>20</v>
      </c>
      <c r="G415" s="22">
        <v>20</v>
      </c>
      <c r="H415" s="22" t="s">
        <v>955</v>
      </c>
      <c r="I415" s="22" t="s">
        <v>371</v>
      </c>
      <c r="J415" s="22">
        <v>1</v>
      </c>
      <c r="K415" s="22">
        <v>55</v>
      </c>
    </row>
    <row r="416" spans="1:11" ht="52.5">
      <c r="A416" s="22" t="s">
        <v>1180</v>
      </c>
      <c r="B416" s="22" t="s">
        <v>178</v>
      </c>
      <c r="C416" s="22" t="s">
        <v>1181</v>
      </c>
      <c r="D416" s="22" t="s">
        <v>1182</v>
      </c>
      <c r="E416" s="22" t="s">
        <v>426</v>
      </c>
      <c r="F416" s="22">
        <v>90</v>
      </c>
      <c r="G416" s="22">
        <v>90</v>
      </c>
      <c r="H416" s="22" t="s">
        <v>955</v>
      </c>
      <c r="I416" s="22" t="s">
        <v>371</v>
      </c>
      <c r="J416" s="22">
        <v>1</v>
      </c>
      <c r="K416" s="22">
        <v>42</v>
      </c>
    </row>
    <row r="417" spans="1:11" ht="73.5">
      <c r="A417" s="22" t="s">
        <v>1183</v>
      </c>
      <c r="B417" s="22" t="s">
        <v>386</v>
      </c>
      <c r="C417" s="22" t="s">
        <v>1184</v>
      </c>
      <c r="D417" s="22" t="s">
        <v>1185</v>
      </c>
      <c r="E417" s="22" t="s">
        <v>426</v>
      </c>
      <c r="F417" s="22">
        <v>30</v>
      </c>
      <c r="G417" s="22">
        <v>30</v>
      </c>
      <c r="H417" s="22" t="s">
        <v>955</v>
      </c>
      <c r="I417" s="22" t="s">
        <v>371</v>
      </c>
      <c r="J417" s="22">
        <v>1</v>
      </c>
      <c r="K417" s="22">
        <v>43</v>
      </c>
    </row>
    <row r="418" spans="1:11" ht="52.5">
      <c r="A418" s="22" t="s">
        <v>1186</v>
      </c>
      <c r="B418" s="22" t="s">
        <v>453</v>
      </c>
      <c r="C418" s="22" t="s">
        <v>1187</v>
      </c>
      <c r="D418" s="22" t="s">
        <v>1188</v>
      </c>
      <c r="E418" s="22" t="s">
        <v>426</v>
      </c>
      <c r="F418" s="22">
        <v>35.13</v>
      </c>
      <c r="G418" s="22">
        <v>35.13</v>
      </c>
      <c r="H418" s="22" t="s">
        <v>955</v>
      </c>
      <c r="I418" s="22" t="s">
        <v>371</v>
      </c>
      <c r="J418" s="22">
        <v>1</v>
      </c>
      <c r="K418" s="22">
        <v>31</v>
      </c>
    </row>
    <row r="419" spans="1:11" ht="52.5">
      <c r="A419" s="22" t="s">
        <v>454</v>
      </c>
      <c r="B419" s="22" t="s">
        <v>455</v>
      </c>
      <c r="C419" s="22" t="s">
        <v>1189</v>
      </c>
      <c r="D419" s="22" t="s">
        <v>1190</v>
      </c>
      <c r="E419" s="22" t="s">
        <v>426</v>
      </c>
      <c r="F419" s="22">
        <v>60</v>
      </c>
      <c r="G419" s="22">
        <v>60</v>
      </c>
      <c r="H419" s="22" t="s">
        <v>754</v>
      </c>
      <c r="I419" s="22" t="s">
        <v>371</v>
      </c>
      <c r="J419" s="22">
        <v>64</v>
      </c>
      <c r="K419" s="22">
        <v>980</v>
      </c>
    </row>
    <row r="420" spans="1:11" ht="31.5">
      <c r="A420" s="22" t="s">
        <v>456</v>
      </c>
      <c r="B420" s="22" t="s">
        <v>455</v>
      </c>
      <c r="C420" s="22" t="s">
        <v>1191</v>
      </c>
      <c r="D420" s="22" t="s">
        <v>1192</v>
      </c>
      <c r="E420" s="22" t="s">
        <v>426</v>
      </c>
      <c r="F420" s="22">
        <v>40</v>
      </c>
      <c r="G420" s="22">
        <v>40</v>
      </c>
      <c r="H420" s="22" t="s">
        <v>955</v>
      </c>
      <c r="I420" s="22" t="s">
        <v>371</v>
      </c>
      <c r="J420" s="22"/>
      <c r="K420" s="22">
        <v>100</v>
      </c>
    </row>
    <row r="421" spans="1:11" ht="21">
      <c r="A421" s="28" t="s">
        <v>1193</v>
      </c>
      <c r="B421" s="28" t="s">
        <v>1194</v>
      </c>
      <c r="C421" s="22" t="s">
        <v>457</v>
      </c>
      <c r="D421" s="22" t="s">
        <v>1195</v>
      </c>
      <c r="E421" s="22" t="s">
        <v>458</v>
      </c>
      <c r="F421" s="22">
        <v>50</v>
      </c>
      <c r="G421" s="22">
        <v>20</v>
      </c>
      <c r="H421" s="28" t="s">
        <v>218</v>
      </c>
      <c r="I421" s="28" t="s">
        <v>459</v>
      </c>
      <c r="J421" s="28">
        <v>2</v>
      </c>
      <c r="K421" s="28">
        <v>19</v>
      </c>
    </row>
    <row r="422" spans="1:11" ht="21">
      <c r="A422" s="22" t="s">
        <v>417</v>
      </c>
      <c r="B422" s="22" t="s">
        <v>460</v>
      </c>
      <c r="C422" s="22" t="s">
        <v>1196</v>
      </c>
      <c r="D422" s="22" t="s">
        <v>1197</v>
      </c>
      <c r="E422" s="22" t="s">
        <v>1198</v>
      </c>
      <c r="F422" s="22">
        <v>45</v>
      </c>
      <c r="G422" s="22">
        <v>45</v>
      </c>
      <c r="H422" s="22" t="s">
        <v>461</v>
      </c>
      <c r="I422" s="22" t="s">
        <v>462</v>
      </c>
      <c r="J422" s="22">
        <v>1</v>
      </c>
      <c r="K422" s="22">
        <v>21</v>
      </c>
    </row>
    <row r="423" spans="1:11" ht="13.5">
      <c r="A423" s="22" t="s">
        <v>417</v>
      </c>
      <c r="B423" s="22" t="s">
        <v>340</v>
      </c>
      <c r="C423" s="22" t="s">
        <v>1199</v>
      </c>
      <c r="D423" s="22" t="s">
        <v>1197</v>
      </c>
      <c r="E423" s="22" t="s">
        <v>949</v>
      </c>
      <c r="F423" s="22">
        <v>15</v>
      </c>
      <c r="G423" s="22">
        <v>15</v>
      </c>
      <c r="H423" s="22" t="s">
        <v>461</v>
      </c>
      <c r="I423" s="22" t="s">
        <v>462</v>
      </c>
      <c r="J423" s="22">
        <v>1</v>
      </c>
      <c r="K423" s="22">
        <v>45</v>
      </c>
    </row>
    <row r="424" spans="1:11" ht="21">
      <c r="A424" s="22" t="s">
        <v>417</v>
      </c>
      <c r="B424" s="22" t="s">
        <v>277</v>
      </c>
      <c r="C424" s="22" t="s">
        <v>1200</v>
      </c>
      <c r="D424" s="22" t="s">
        <v>1197</v>
      </c>
      <c r="E424" s="22" t="s">
        <v>1198</v>
      </c>
      <c r="F424" s="22">
        <v>40</v>
      </c>
      <c r="G424" s="22">
        <v>40</v>
      </c>
      <c r="H424" s="22" t="s">
        <v>461</v>
      </c>
      <c r="I424" s="22" t="s">
        <v>462</v>
      </c>
      <c r="J424" s="22">
        <v>1</v>
      </c>
      <c r="K424" s="22">
        <v>29</v>
      </c>
    </row>
    <row r="425" spans="1:11" ht="21">
      <c r="A425" s="22" t="s">
        <v>1201</v>
      </c>
      <c r="B425" s="22" t="s">
        <v>463</v>
      </c>
      <c r="C425" s="22"/>
      <c r="D425" s="22"/>
      <c r="E425" s="22"/>
      <c r="F425" s="22">
        <v>500</v>
      </c>
      <c r="G425" s="22">
        <v>500</v>
      </c>
      <c r="H425" s="22" t="s">
        <v>201</v>
      </c>
      <c r="I425" s="22" t="s">
        <v>462</v>
      </c>
      <c r="J425" s="22"/>
      <c r="K425" s="22">
        <v>4100</v>
      </c>
    </row>
    <row r="426" spans="1:11" ht="13.5">
      <c r="A426" s="19" t="s">
        <v>464</v>
      </c>
      <c r="B426" s="25"/>
      <c r="C426" s="25"/>
      <c r="D426" s="25"/>
      <c r="E426" s="25"/>
      <c r="F426" s="26"/>
      <c r="G426" s="26"/>
      <c r="H426" s="26"/>
      <c r="I426" s="26"/>
      <c r="J426" s="26"/>
      <c r="K426" s="26"/>
    </row>
    <row r="427" spans="1:11" ht="13.5">
      <c r="A427" s="19" t="s">
        <v>46</v>
      </c>
      <c r="B427" s="25"/>
      <c r="C427" s="25"/>
      <c r="D427" s="25"/>
      <c r="E427" s="25"/>
      <c r="F427" s="26"/>
      <c r="G427" s="26"/>
      <c r="H427" s="26"/>
      <c r="I427" s="26"/>
      <c r="J427" s="26"/>
      <c r="K427" s="26"/>
    </row>
    <row r="428" spans="1:11" ht="21">
      <c r="A428" s="22" t="s">
        <v>465</v>
      </c>
      <c r="B428" s="22"/>
      <c r="C428" s="22"/>
      <c r="D428" s="22"/>
      <c r="E428" s="22"/>
      <c r="F428" s="22">
        <v>3800</v>
      </c>
      <c r="G428" s="22">
        <v>1270</v>
      </c>
      <c r="H428" s="22"/>
      <c r="I428" s="26"/>
      <c r="J428" s="26"/>
      <c r="K428" s="26"/>
    </row>
    <row r="429" spans="1:11" ht="115.5">
      <c r="A429" s="22" t="s">
        <v>466</v>
      </c>
      <c r="B429" s="22" t="s">
        <v>467</v>
      </c>
      <c r="C429" s="22" t="s">
        <v>1202</v>
      </c>
      <c r="D429" s="22" t="s">
        <v>468</v>
      </c>
      <c r="E429" s="22" t="s">
        <v>1203</v>
      </c>
      <c r="F429" s="22">
        <v>3800</v>
      </c>
      <c r="G429" s="22">
        <v>1270</v>
      </c>
      <c r="H429" s="22" t="s">
        <v>218</v>
      </c>
      <c r="I429" s="22" t="s">
        <v>1204</v>
      </c>
      <c r="J429" s="22">
        <v>15</v>
      </c>
      <c r="K429" s="22">
        <v>280</v>
      </c>
    </row>
    <row r="430" spans="1:11" ht="13.5">
      <c r="A430" s="22" t="s">
        <v>469</v>
      </c>
      <c r="B430" s="22"/>
      <c r="C430" s="22"/>
      <c r="D430" s="22"/>
      <c r="E430" s="22"/>
      <c r="F430" s="22">
        <v>1012.29</v>
      </c>
      <c r="G430" s="22">
        <v>1012.29</v>
      </c>
      <c r="H430" s="22"/>
      <c r="I430" s="22"/>
      <c r="J430" s="22"/>
      <c r="K430" s="22"/>
    </row>
    <row r="431" spans="1:11" ht="13.5">
      <c r="A431" s="22" t="s">
        <v>470</v>
      </c>
      <c r="B431" s="22" t="s">
        <v>471</v>
      </c>
      <c r="C431" s="22"/>
      <c r="D431" s="22"/>
      <c r="E431" s="22"/>
      <c r="F431" s="22">
        <v>200</v>
      </c>
      <c r="G431" s="22">
        <v>200</v>
      </c>
      <c r="H431" s="22" t="s">
        <v>477</v>
      </c>
      <c r="I431" s="22" t="s">
        <v>416</v>
      </c>
      <c r="J431" s="22"/>
      <c r="K431" s="22">
        <v>86</v>
      </c>
    </row>
    <row r="432" spans="1:11" ht="52.5">
      <c r="A432" s="22" t="s">
        <v>472</v>
      </c>
      <c r="B432" s="28" t="s">
        <v>373</v>
      </c>
      <c r="C432" s="22" t="s">
        <v>1205</v>
      </c>
      <c r="D432" s="22" t="s">
        <v>1206</v>
      </c>
      <c r="E432" s="22" t="s">
        <v>949</v>
      </c>
      <c r="F432" s="22">
        <v>50</v>
      </c>
      <c r="G432" s="22">
        <v>50</v>
      </c>
      <c r="H432" s="22" t="s">
        <v>1207</v>
      </c>
      <c r="I432" s="22" t="s">
        <v>371</v>
      </c>
      <c r="J432" s="22">
        <v>1</v>
      </c>
      <c r="K432" s="22">
        <v>89</v>
      </c>
    </row>
    <row r="433" spans="1:11" ht="42">
      <c r="A433" s="22" t="s">
        <v>472</v>
      </c>
      <c r="B433" s="28" t="s">
        <v>138</v>
      </c>
      <c r="C433" s="22" t="s">
        <v>473</v>
      </c>
      <c r="D433" s="20" t="s">
        <v>1208</v>
      </c>
      <c r="E433" s="22" t="s">
        <v>949</v>
      </c>
      <c r="F433" s="22">
        <v>50</v>
      </c>
      <c r="G433" s="22">
        <v>50</v>
      </c>
      <c r="H433" s="22" t="s">
        <v>1207</v>
      </c>
      <c r="I433" s="22" t="s">
        <v>371</v>
      </c>
      <c r="J433" s="22"/>
      <c r="K433" s="22">
        <v>29</v>
      </c>
    </row>
    <row r="434" spans="1:11" ht="31.5">
      <c r="A434" s="22" t="s">
        <v>472</v>
      </c>
      <c r="B434" s="22" t="s">
        <v>406</v>
      </c>
      <c r="C434" s="22" t="s">
        <v>1209</v>
      </c>
      <c r="D434" s="22" t="s">
        <v>1210</v>
      </c>
      <c r="E434" s="22" t="s">
        <v>949</v>
      </c>
      <c r="F434" s="22">
        <v>40</v>
      </c>
      <c r="G434" s="22">
        <v>40</v>
      </c>
      <c r="H434" s="22" t="s">
        <v>578</v>
      </c>
      <c r="I434" s="22" t="s">
        <v>416</v>
      </c>
      <c r="J434" s="22"/>
      <c r="K434" s="22">
        <v>43</v>
      </c>
    </row>
    <row r="435" spans="1:11" ht="63">
      <c r="A435" s="22" t="s">
        <v>472</v>
      </c>
      <c r="B435" s="22" t="s">
        <v>199</v>
      </c>
      <c r="C435" s="22" t="s">
        <v>1211</v>
      </c>
      <c r="D435" s="22" t="s">
        <v>1212</v>
      </c>
      <c r="E435" s="22" t="s">
        <v>949</v>
      </c>
      <c r="F435" s="22">
        <v>60</v>
      </c>
      <c r="G435" s="22">
        <v>60</v>
      </c>
      <c r="H435" s="22" t="s">
        <v>578</v>
      </c>
      <c r="I435" s="22" t="s">
        <v>416</v>
      </c>
      <c r="J435" s="22"/>
      <c r="K435" s="22">
        <v>43</v>
      </c>
    </row>
    <row r="436" spans="1:11" ht="13.5">
      <c r="A436" s="22" t="s">
        <v>474</v>
      </c>
      <c r="B436" s="22" t="s">
        <v>471</v>
      </c>
      <c r="C436" s="22"/>
      <c r="D436" s="22"/>
      <c r="E436" s="22"/>
      <c r="F436" s="22">
        <v>819.29</v>
      </c>
      <c r="G436" s="22">
        <v>812.29</v>
      </c>
      <c r="H436" s="22"/>
      <c r="I436" s="22" t="s">
        <v>416</v>
      </c>
      <c r="J436" s="22">
        <v>1</v>
      </c>
      <c r="K436" s="22">
        <v>302</v>
      </c>
    </row>
    <row r="437" spans="1:11" ht="94.5">
      <c r="A437" s="22" t="s">
        <v>1213</v>
      </c>
      <c r="B437" s="22" t="s">
        <v>406</v>
      </c>
      <c r="C437" s="22" t="s">
        <v>1214</v>
      </c>
      <c r="D437" s="22" t="s">
        <v>1215</v>
      </c>
      <c r="E437" s="22" t="s">
        <v>1216</v>
      </c>
      <c r="F437" s="22">
        <v>240</v>
      </c>
      <c r="G437" s="22">
        <v>240</v>
      </c>
      <c r="H437" s="22" t="s">
        <v>1217</v>
      </c>
      <c r="I437" s="22" t="s">
        <v>416</v>
      </c>
      <c r="J437" s="22"/>
      <c r="K437" s="22">
        <v>43</v>
      </c>
    </row>
    <row r="438" spans="1:11" ht="73.5">
      <c r="A438" s="22" t="s">
        <v>1213</v>
      </c>
      <c r="B438" s="22" t="s">
        <v>162</v>
      </c>
      <c r="C438" s="22" t="s">
        <v>1218</v>
      </c>
      <c r="D438" s="22" t="s">
        <v>1219</v>
      </c>
      <c r="E438" s="22" t="s">
        <v>1216</v>
      </c>
      <c r="F438" s="22">
        <v>110</v>
      </c>
      <c r="G438" s="22">
        <v>110</v>
      </c>
      <c r="H438" s="22" t="s">
        <v>1217</v>
      </c>
      <c r="I438" s="22" t="s">
        <v>416</v>
      </c>
      <c r="J438" s="22"/>
      <c r="K438" s="22">
        <v>25</v>
      </c>
    </row>
    <row r="439" spans="1:11" ht="42">
      <c r="A439" s="22" t="s">
        <v>1213</v>
      </c>
      <c r="B439" s="22" t="s">
        <v>156</v>
      </c>
      <c r="C439" s="22" t="s">
        <v>1220</v>
      </c>
      <c r="D439" s="22" t="s">
        <v>1221</v>
      </c>
      <c r="E439" s="22" t="s">
        <v>1216</v>
      </c>
      <c r="F439" s="22">
        <v>24</v>
      </c>
      <c r="G439" s="22">
        <v>24</v>
      </c>
      <c r="H439" s="22" t="s">
        <v>1217</v>
      </c>
      <c r="I439" s="22" t="s">
        <v>416</v>
      </c>
      <c r="J439" s="22"/>
      <c r="K439" s="22">
        <v>23</v>
      </c>
    </row>
    <row r="440" spans="1:11" ht="21">
      <c r="A440" s="22" t="s">
        <v>1213</v>
      </c>
      <c r="B440" s="22" t="s">
        <v>172</v>
      </c>
      <c r="C440" s="22" t="s">
        <v>1222</v>
      </c>
      <c r="D440" s="22" t="s">
        <v>1223</v>
      </c>
      <c r="E440" s="22" t="s">
        <v>1216</v>
      </c>
      <c r="F440" s="22">
        <v>6</v>
      </c>
      <c r="G440" s="22">
        <v>6</v>
      </c>
      <c r="H440" s="22" t="s">
        <v>1217</v>
      </c>
      <c r="I440" s="22" t="s">
        <v>416</v>
      </c>
      <c r="J440" s="22"/>
      <c r="K440" s="22">
        <v>37</v>
      </c>
    </row>
    <row r="441" spans="1:11" ht="52.5">
      <c r="A441" s="22" t="s">
        <v>1213</v>
      </c>
      <c r="B441" s="22" t="s">
        <v>407</v>
      </c>
      <c r="C441" s="22" t="s">
        <v>1224</v>
      </c>
      <c r="D441" s="22" t="s">
        <v>1225</v>
      </c>
      <c r="E441" s="22" t="s">
        <v>1216</v>
      </c>
      <c r="F441" s="22">
        <v>20</v>
      </c>
      <c r="G441" s="22">
        <v>20</v>
      </c>
      <c r="H441" s="22" t="s">
        <v>1217</v>
      </c>
      <c r="I441" s="22" t="s">
        <v>416</v>
      </c>
      <c r="J441" s="22">
        <v>1</v>
      </c>
      <c r="K441" s="22">
        <v>55</v>
      </c>
    </row>
    <row r="442" spans="1:11" ht="21">
      <c r="A442" s="22" t="s">
        <v>1226</v>
      </c>
      <c r="B442" s="22" t="s">
        <v>384</v>
      </c>
      <c r="C442" s="22" t="s">
        <v>1227</v>
      </c>
      <c r="D442" s="22" t="s">
        <v>1223</v>
      </c>
      <c r="E442" s="22" t="s">
        <v>1216</v>
      </c>
      <c r="F442" s="22">
        <v>8</v>
      </c>
      <c r="G442" s="22">
        <v>8</v>
      </c>
      <c r="H442" s="22" t="s">
        <v>1228</v>
      </c>
      <c r="I442" s="22" t="s">
        <v>416</v>
      </c>
      <c r="J442" s="22">
        <v>1</v>
      </c>
      <c r="K442" s="22">
        <v>58</v>
      </c>
    </row>
    <row r="443" spans="1:11" ht="21">
      <c r="A443" s="22" t="s">
        <v>1229</v>
      </c>
      <c r="B443" s="22" t="s">
        <v>429</v>
      </c>
      <c r="C443" s="22" t="s">
        <v>1230</v>
      </c>
      <c r="D443" s="22" t="s">
        <v>1223</v>
      </c>
      <c r="E443" s="22" t="s">
        <v>1216</v>
      </c>
      <c r="F443" s="22">
        <v>20</v>
      </c>
      <c r="G443" s="22">
        <v>20</v>
      </c>
      <c r="H443" s="22" t="s">
        <v>1228</v>
      </c>
      <c r="I443" s="22" t="s">
        <v>416</v>
      </c>
      <c r="J443" s="22">
        <v>1</v>
      </c>
      <c r="K443" s="22">
        <v>73</v>
      </c>
    </row>
    <row r="444" spans="1:11" ht="21">
      <c r="A444" s="22" t="s">
        <v>1231</v>
      </c>
      <c r="B444" s="22" t="s">
        <v>478</v>
      </c>
      <c r="C444" s="22" t="s">
        <v>1232</v>
      </c>
      <c r="D444" s="22" t="s">
        <v>1223</v>
      </c>
      <c r="E444" s="22" t="s">
        <v>1216</v>
      </c>
      <c r="F444" s="22">
        <v>10</v>
      </c>
      <c r="G444" s="22">
        <v>10</v>
      </c>
      <c r="H444" s="22" t="s">
        <v>1228</v>
      </c>
      <c r="I444" s="22" t="s">
        <v>416</v>
      </c>
      <c r="J444" s="22">
        <v>1</v>
      </c>
      <c r="K444" s="22">
        <v>43</v>
      </c>
    </row>
    <row r="445" spans="1:11" ht="31.5">
      <c r="A445" s="22" t="s">
        <v>1233</v>
      </c>
      <c r="B445" s="28" t="s">
        <v>199</v>
      </c>
      <c r="C445" s="22" t="s">
        <v>1234</v>
      </c>
      <c r="D445" s="22" t="s">
        <v>1235</v>
      </c>
      <c r="E445" s="22" t="s">
        <v>1216</v>
      </c>
      <c r="F445" s="22">
        <v>20</v>
      </c>
      <c r="G445" s="22">
        <v>20</v>
      </c>
      <c r="H445" s="28" t="s">
        <v>1228</v>
      </c>
      <c r="I445" s="28" t="s">
        <v>416</v>
      </c>
      <c r="J445" s="28"/>
      <c r="K445" s="28">
        <v>43</v>
      </c>
    </row>
    <row r="446" spans="1:11" ht="21">
      <c r="A446" s="22" t="s">
        <v>1236</v>
      </c>
      <c r="B446" s="22" t="s">
        <v>183</v>
      </c>
      <c r="C446" s="22" t="s">
        <v>1227</v>
      </c>
      <c r="D446" s="22" t="s">
        <v>1223</v>
      </c>
      <c r="E446" s="22" t="s">
        <v>1216</v>
      </c>
      <c r="F446" s="22">
        <v>8</v>
      </c>
      <c r="G446" s="22">
        <v>8</v>
      </c>
      <c r="H446" s="22" t="s">
        <v>1228</v>
      </c>
      <c r="I446" s="22" t="s">
        <v>416</v>
      </c>
      <c r="J446" s="22"/>
      <c r="K446" s="22">
        <v>11</v>
      </c>
    </row>
    <row r="447" spans="1:11" ht="31.5">
      <c r="A447" s="22" t="s">
        <v>1237</v>
      </c>
      <c r="B447" s="28" t="s">
        <v>475</v>
      </c>
      <c r="C447" s="22" t="s">
        <v>1238</v>
      </c>
      <c r="D447" s="22" t="s">
        <v>1239</v>
      </c>
      <c r="E447" s="22" t="s">
        <v>1216</v>
      </c>
      <c r="F447" s="22">
        <v>5</v>
      </c>
      <c r="G447" s="22">
        <v>5</v>
      </c>
      <c r="H447" s="28" t="s">
        <v>1228</v>
      </c>
      <c r="I447" s="28" t="s">
        <v>416</v>
      </c>
      <c r="J447" s="28">
        <v>1</v>
      </c>
      <c r="K447" s="28">
        <v>37</v>
      </c>
    </row>
    <row r="448" spans="1:11" ht="31.5">
      <c r="A448" s="22" t="s">
        <v>1240</v>
      </c>
      <c r="B448" s="22" t="s">
        <v>181</v>
      </c>
      <c r="C448" s="22" t="s">
        <v>1241</v>
      </c>
      <c r="D448" s="22" t="s">
        <v>1242</v>
      </c>
      <c r="E448" s="22" t="s">
        <v>1216</v>
      </c>
      <c r="F448" s="22">
        <v>6</v>
      </c>
      <c r="G448" s="22">
        <v>6</v>
      </c>
      <c r="H448" s="22" t="s">
        <v>1228</v>
      </c>
      <c r="I448" s="22" t="s">
        <v>416</v>
      </c>
      <c r="J448" s="22">
        <v>1</v>
      </c>
      <c r="K448" s="22">
        <v>32</v>
      </c>
    </row>
    <row r="449" spans="1:11" ht="31.5">
      <c r="A449" s="22" t="s">
        <v>1243</v>
      </c>
      <c r="B449" s="22" t="s">
        <v>479</v>
      </c>
      <c r="C449" s="22" t="s">
        <v>1244</v>
      </c>
      <c r="D449" s="22" t="s">
        <v>1245</v>
      </c>
      <c r="E449" s="22" t="s">
        <v>1216</v>
      </c>
      <c r="F449" s="22">
        <v>15</v>
      </c>
      <c r="G449" s="22">
        <v>15</v>
      </c>
      <c r="H449" s="22" t="s">
        <v>1228</v>
      </c>
      <c r="I449" s="22" t="s">
        <v>416</v>
      </c>
      <c r="J449" s="22">
        <v>1</v>
      </c>
      <c r="K449" s="22">
        <v>28</v>
      </c>
    </row>
    <row r="450" spans="1:11" ht="21">
      <c r="A450" s="22" t="s">
        <v>1246</v>
      </c>
      <c r="B450" s="22" t="s">
        <v>398</v>
      </c>
      <c r="C450" s="22" t="s">
        <v>1232</v>
      </c>
      <c r="D450" s="22" t="s">
        <v>1223</v>
      </c>
      <c r="E450" s="22" t="s">
        <v>1216</v>
      </c>
      <c r="F450" s="22">
        <v>10</v>
      </c>
      <c r="G450" s="22">
        <v>10</v>
      </c>
      <c r="H450" s="22" t="s">
        <v>1228</v>
      </c>
      <c r="I450" s="22" t="s">
        <v>416</v>
      </c>
      <c r="J450" s="22">
        <v>1</v>
      </c>
      <c r="K450" s="22">
        <v>37</v>
      </c>
    </row>
    <row r="451" spans="1:11" ht="21">
      <c r="A451" s="22" t="s">
        <v>1247</v>
      </c>
      <c r="B451" s="22" t="s">
        <v>476</v>
      </c>
      <c r="C451" s="22" t="s">
        <v>1248</v>
      </c>
      <c r="D451" s="22" t="s">
        <v>1223</v>
      </c>
      <c r="E451" s="22" t="s">
        <v>1216</v>
      </c>
      <c r="F451" s="22">
        <v>5</v>
      </c>
      <c r="G451" s="22">
        <v>5</v>
      </c>
      <c r="H451" s="22" t="s">
        <v>1228</v>
      </c>
      <c r="I451" s="22" t="s">
        <v>416</v>
      </c>
      <c r="J451" s="22"/>
      <c r="K451" s="22">
        <v>32</v>
      </c>
    </row>
    <row r="452" spans="1:11" ht="21">
      <c r="A452" s="22" t="s">
        <v>1249</v>
      </c>
      <c r="B452" s="22" t="s">
        <v>178</v>
      </c>
      <c r="C452" s="22" t="s">
        <v>1250</v>
      </c>
      <c r="D452" s="22" t="s">
        <v>1251</v>
      </c>
      <c r="E452" s="22" t="s">
        <v>1216</v>
      </c>
      <c r="F452" s="22">
        <v>15.29</v>
      </c>
      <c r="G452" s="22">
        <v>15.29</v>
      </c>
      <c r="H452" s="22" t="s">
        <v>1228</v>
      </c>
      <c r="I452" s="22" t="s">
        <v>416</v>
      </c>
      <c r="J452" s="22">
        <v>1</v>
      </c>
      <c r="K452" s="22">
        <v>42</v>
      </c>
    </row>
    <row r="453" spans="1:11" ht="96.75" customHeight="1">
      <c r="A453" s="22" t="s">
        <v>1252</v>
      </c>
      <c r="B453" s="22" t="s">
        <v>372</v>
      </c>
      <c r="C453" s="22" t="s">
        <v>1253</v>
      </c>
      <c r="D453" s="22" t="s">
        <v>1254</v>
      </c>
      <c r="E453" s="22" t="s">
        <v>1216</v>
      </c>
      <c r="F453" s="22">
        <v>150</v>
      </c>
      <c r="G453" s="22">
        <v>150</v>
      </c>
      <c r="H453" s="22" t="s">
        <v>1255</v>
      </c>
      <c r="I453" s="22" t="s">
        <v>416</v>
      </c>
      <c r="J453" s="22"/>
      <c r="K453" s="22">
        <v>45</v>
      </c>
    </row>
    <row r="454" spans="1:11" ht="31.5">
      <c r="A454" s="22" t="s">
        <v>1256</v>
      </c>
      <c r="B454" s="22" t="s">
        <v>438</v>
      </c>
      <c r="C454" s="22" t="s">
        <v>1257</v>
      </c>
      <c r="D454" s="22" t="s">
        <v>1258</v>
      </c>
      <c r="E454" s="22" t="s">
        <v>1216</v>
      </c>
      <c r="F454" s="22">
        <v>10</v>
      </c>
      <c r="G454" s="22">
        <v>10</v>
      </c>
      <c r="H454" s="22" t="s">
        <v>1228</v>
      </c>
      <c r="I454" s="22" t="s">
        <v>416</v>
      </c>
      <c r="J454" s="22">
        <v>1</v>
      </c>
      <c r="K454" s="22">
        <v>39</v>
      </c>
    </row>
    <row r="455" spans="1:11" ht="63">
      <c r="A455" s="22" t="s">
        <v>1259</v>
      </c>
      <c r="B455" s="22" t="s">
        <v>171</v>
      </c>
      <c r="C455" s="22" t="s">
        <v>1260</v>
      </c>
      <c r="D455" s="22" t="s">
        <v>1261</v>
      </c>
      <c r="E455" s="22" t="s">
        <v>1216</v>
      </c>
      <c r="F455" s="22">
        <v>50</v>
      </c>
      <c r="G455" s="22">
        <v>50</v>
      </c>
      <c r="H455" s="22" t="s">
        <v>1255</v>
      </c>
      <c r="I455" s="22" t="s">
        <v>416</v>
      </c>
      <c r="J455" s="22">
        <v>1</v>
      </c>
      <c r="K455" s="22">
        <v>29</v>
      </c>
    </row>
    <row r="456" spans="1:11" ht="42">
      <c r="A456" s="22" t="s">
        <v>1262</v>
      </c>
      <c r="B456" s="22" t="s">
        <v>373</v>
      </c>
      <c r="C456" s="22" t="s">
        <v>1263</v>
      </c>
      <c r="D456" s="22" t="s">
        <v>1264</v>
      </c>
      <c r="E456" s="22" t="s">
        <v>1216</v>
      </c>
      <c r="F456" s="22">
        <v>10</v>
      </c>
      <c r="G456" s="22">
        <v>10</v>
      </c>
      <c r="H456" s="22" t="s">
        <v>1228</v>
      </c>
      <c r="I456" s="22" t="s">
        <v>416</v>
      </c>
      <c r="J456" s="22">
        <v>1</v>
      </c>
      <c r="K456" s="22">
        <v>89</v>
      </c>
    </row>
    <row r="457" spans="1:11" ht="21">
      <c r="A457" s="22" t="s">
        <v>1265</v>
      </c>
      <c r="B457" s="22" t="s">
        <v>386</v>
      </c>
      <c r="C457" s="22" t="s">
        <v>1266</v>
      </c>
      <c r="D457" s="22" t="s">
        <v>1223</v>
      </c>
      <c r="E457" s="22" t="s">
        <v>1216</v>
      </c>
      <c r="F457" s="22">
        <v>15</v>
      </c>
      <c r="G457" s="22">
        <v>15</v>
      </c>
      <c r="H457" s="22" t="s">
        <v>1228</v>
      </c>
      <c r="I457" s="22" t="s">
        <v>416</v>
      </c>
      <c r="J457" s="22">
        <v>1</v>
      </c>
      <c r="K457" s="22">
        <v>43</v>
      </c>
    </row>
    <row r="458" spans="1:11" ht="42">
      <c r="A458" s="22" t="s">
        <v>1267</v>
      </c>
      <c r="B458" s="22" t="s">
        <v>144</v>
      </c>
      <c r="C458" s="22" t="s">
        <v>1268</v>
      </c>
      <c r="D458" s="22" t="s">
        <v>1269</v>
      </c>
      <c r="E458" s="22" t="s">
        <v>1216</v>
      </c>
      <c r="F458" s="22">
        <v>10</v>
      </c>
      <c r="G458" s="22">
        <v>10</v>
      </c>
      <c r="H458" s="22" t="s">
        <v>1228</v>
      </c>
      <c r="I458" s="22" t="s">
        <v>416</v>
      </c>
      <c r="J458" s="22"/>
      <c r="K458" s="22">
        <v>36</v>
      </c>
    </row>
    <row r="459" spans="1:11" ht="31.5">
      <c r="A459" s="22" t="s">
        <v>1270</v>
      </c>
      <c r="B459" s="22" t="s">
        <v>480</v>
      </c>
      <c r="C459" s="22" t="s">
        <v>1271</v>
      </c>
      <c r="D459" s="22" t="s">
        <v>1264</v>
      </c>
      <c r="E459" s="22" t="s">
        <v>1216</v>
      </c>
      <c r="F459" s="22">
        <v>10</v>
      </c>
      <c r="G459" s="22">
        <v>10</v>
      </c>
      <c r="H459" s="22" t="s">
        <v>1228</v>
      </c>
      <c r="I459" s="22" t="s">
        <v>416</v>
      </c>
      <c r="J459" s="22"/>
      <c r="K459" s="22">
        <v>27</v>
      </c>
    </row>
    <row r="460" spans="1:11" ht="21">
      <c r="A460" s="22" t="s">
        <v>1272</v>
      </c>
      <c r="B460" s="22" t="s">
        <v>138</v>
      </c>
      <c r="C460" s="22" t="s">
        <v>1273</v>
      </c>
      <c r="D460" s="22" t="s">
        <v>1223</v>
      </c>
      <c r="E460" s="22" t="s">
        <v>1216</v>
      </c>
      <c r="F460" s="22">
        <v>10</v>
      </c>
      <c r="G460" s="22">
        <v>10</v>
      </c>
      <c r="H460" s="22" t="s">
        <v>1228</v>
      </c>
      <c r="I460" s="22" t="s">
        <v>416</v>
      </c>
      <c r="J460" s="22"/>
      <c r="K460" s="22">
        <v>29</v>
      </c>
    </row>
    <row r="461" spans="1:11" ht="21">
      <c r="A461" s="30" t="s">
        <v>1274</v>
      </c>
      <c r="B461" s="22" t="s">
        <v>481</v>
      </c>
      <c r="C461" s="22" t="s">
        <v>1273</v>
      </c>
      <c r="D461" s="22" t="s">
        <v>1223</v>
      </c>
      <c r="E461" s="22" t="s">
        <v>1216</v>
      </c>
      <c r="F461" s="22">
        <v>10</v>
      </c>
      <c r="G461" s="22">
        <v>10</v>
      </c>
      <c r="H461" s="22" t="s">
        <v>1228</v>
      </c>
      <c r="I461" s="22" t="s">
        <v>416</v>
      </c>
      <c r="J461" s="22"/>
      <c r="K461" s="22">
        <v>27</v>
      </c>
    </row>
    <row r="462" spans="1:11" ht="52.5">
      <c r="A462" s="22" t="s">
        <v>1275</v>
      </c>
      <c r="B462" s="22" t="s">
        <v>169</v>
      </c>
      <c r="C462" s="22" t="s">
        <v>1276</v>
      </c>
      <c r="D462" s="22" t="s">
        <v>1277</v>
      </c>
      <c r="E462" s="22" t="s">
        <v>1216</v>
      </c>
      <c r="F462" s="22">
        <v>22</v>
      </c>
      <c r="G462" s="22">
        <v>15</v>
      </c>
      <c r="H462" s="22" t="s">
        <v>1228</v>
      </c>
      <c r="I462" s="22" t="s">
        <v>416</v>
      </c>
      <c r="J462" s="22">
        <v>1</v>
      </c>
      <c r="K462" s="22">
        <v>29</v>
      </c>
    </row>
    <row r="463" spans="1:11" ht="13.5">
      <c r="A463" s="27" t="s">
        <v>482</v>
      </c>
      <c r="B463" s="25"/>
      <c r="C463" s="25"/>
      <c r="D463" s="20"/>
      <c r="E463" s="25"/>
      <c r="F463" s="20">
        <v>1155.5</v>
      </c>
      <c r="G463" s="20">
        <v>1155.5</v>
      </c>
      <c r="H463" s="26"/>
      <c r="I463" s="26"/>
      <c r="J463" s="26"/>
      <c r="K463" s="26"/>
    </row>
    <row r="464" spans="1:11" ht="13.5">
      <c r="A464" s="19" t="s">
        <v>1278</v>
      </c>
      <c r="B464" s="25"/>
      <c r="C464" s="25"/>
      <c r="D464" s="25"/>
      <c r="E464" s="25"/>
      <c r="F464" s="26"/>
      <c r="G464" s="26"/>
      <c r="H464" s="26"/>
      <c r="I464" s="26"/>
      <c r="J464" s="26"/>
      <c r="K464" s="26"/>
    </row>
    <row r="465" spans="1:11" ht="22.5">
      <c r="A465" s="19" t="s">
        <v>483</v>
      </c>
      <c r="B465" s="21"/>
      <c r="C465" s="20" t="s">
        <v>1279</v>
      </c>
      <c r="D465" s="20" t="s">
        <v>1280</v>
      </c>
      <c r="E465" s="20"/>
      <c r="F465" s="20">
        <v>1155.5</v>
      </c>
      <c r="G465" s="20">
        <v>1155.5</v>
      </c>
      <c r="H465" s="21" t="s">
        <v>484</v>
      </c>
      <c r="I465" s="21" t="s">
        <v>485</v>
      </c>
      <c r="J465" s="21">
        <v>45</v>
      </c>
      <c r="K465" s="21">
        <v>15</v>
      </c>
    </row>
    <row r="466" spans="1:11" ht="22.5">
      <c r="A466" s="57" t="s">
        <v>486</v>
      </c>
      <c r="B466" s="21" t="s">
        <v>225</v>
      </c>
      <c r="C466" s="20" t="s">
        <v>1281</v>
      </c>
      <c r="D466" s="38" t="s">
        <v>1280</v>
      </c>
      <c r="E466" s="20" t="s">
        <v>609</v>
      </c>
      <c r="F466" s="20">
        <v>9</v>
      </c>
      <c r="G466" s="20">
        <v>9</v>
      </c>
      <c r="H466" s="21" t="s">
        <v>1282</v>
      </c>
      <c r="I466" s="21" t="s">
        <v>485</v>
      </c>
      <c r="J466" s="21"/>
      <c r="K466" s="21"/>
    </row>
    <row r="467" spans="1:11" ht="22.5">
      <c r="A467" s="57"/>
      <c r="B467" s="21" t="s">
        <v>226</v>
      </c>
      <c r="C467" s="20" t="s">
        <v>1283</v>
      </c>
      <c r="D467" s="38" t="s">
        <v>1280</v>
      </c>
      <c r="E467" s="20" t="s">
        <v>609</v>
      </c>
      <c r="F467" s="20">
        <v>1.5</v>
      </c>
      <c r="G467" s="20">
        <v>1.5</v>
      </c>
      <c r="H467" s="21" t="s">
        <v>1284</v>
      </c>
      <c r="I467" s="21" t="s">
        <v>485</v>
      </c>
      <c r="J467" s="21"/>
      <c r="K467" s="21"/>
    </row>
    <row r="468" spans="1:11" ht="22.5">
      <c r="A468" s="57"/>
      <c r="B468" s="21" t="s">
        <v>223</v>
      </c>
      <c r="C468" s="20" t="s">
        <v>1285</v>
      </c>
      <c r="D468" s="38" t="s">
        <v>1280</v>
      </c>
      <c r="E468" s="20" t="s">
        <v>609</v>
      </c>
      <c r="F468" s="20">
        <v>4</v>
      </c>
      <c r="G468" s="20">
        <v>4</v>
      </c>
      <c r="H468" s="21" t="s">
        <v>1284</v>
      </c>
      <c r="I468" s="21" t="s">
        <v>485</v>
      </c>
      <c r="J468" s="21"/>
      <c r="K468" s="21"/>
    </row>
    <row r="469" spans="1:11" ht="22.5">
      <c r="A469" s="57"/>
      <c r="B469" s="21" t="s">
        <v>228</v>
      </c>
      <c r="C469" s="20" t="s">
        <v>1286</v>
      </c>
      <c r="D469" s="38" t="s">
        <v>1280</v>
      </c>
      <c r="E469" s="20" t="s">
        <v>609</v>
      </c>
      <c r="F469" s="20">
        <v>11.5</v>
      </c>
      <c r="G469" s="20">
        <v>11.5</v>
      </c>
      <c r="H469" s="21" t="s">
        <v>1284</v>
      </c>
      <c r="I469" s="21" t="s">
        <v>485</v>
      </c>
      <c r="J469" s="21"/>
      <c r="K469" s="21"/>
    </row>
    <row r="470" spans="1:11" ht="22.5">
      <c r="A470" s="57"/>
      <c r="B470" s="21" t="s">
        <v>221</v>
      </c>
      <c r="C470" s="20" t="s">
        <v>1283</v>
      </c>
      <c r="D470" s="38" t="s">
        <v>1280</v>
      </c>
      <c r="E470" s="20" t="s">
        <v>609</v>
      </c>
      <c r="F470" s="20">
        <v>1.5</v>
      </c>
      <c r="G470" s="20">
        <v>1.5</v>
      </c>
      <c r="H470" s="21" t="s">
        <v>1284</v>
      </c>
      <c r="I470" s="21" t="s">
        <v>485</v>
      </c>
      <c r="J470" s="21"/>
      <c r="K470" s="21"/>
    </row>
    <row r="471" spans="1:11" ht="22.5">
      <c r="A471" s="57"/>
      <c r="B471" s="21" t="s">
        <v>487</v>
      </c>
      <c r="C471" s="20" t="s">
        <v>1287</v>
      </c>
      <c r="D471" s="38" t="s">
        <v>1280</v>
      </c>
      <c r="E471" s="20" t="s">
        <v>609</v>
      </c>
      <c r="F471" s="20">
        <v>7.5</v>
      </c>
      <c r="G471" s="20">
        <v>7.5</v>
      </c>
      <c r="H471" s="21" t="s">
        <v>1284</v>
      </c>
      <c r="I471" s="21" t="s">
        <v>485</v>
      </c>
      <c r="J471" s="21"/>
      <c r="K471" s="21"/>
    </row>
    <row r="472" spans="1:11" ht="22.5">
      <c r="A472" s="57" t="s">
        <v>488</v>
      </c>
      <c r="B472" s="21" t="s">
        <v>315</v>
      </c>
      <c r="C472" s="20" t="s">
        <v>1286</v>
      </c>
      <c r="D472" s="38" t="s">
        <v>1280</v>
      </c>
      <c r="E472" s="20" t="s">
        <v>609</v>
      </c>
      <c r="F472" s="20">
        <v>10.5</v>
      </c>
      <c r="G472" s="20">
        <v>10.5</v>
      </c>
      <c r="H472" s="21" t="s">
        <v>1284</v>
      </c>
      <c r="I472" s="21" t="s">
        <v>485</v>
      </c>
      <c r="J472" s="21"/>
      <c r="K472" s="21"/>
    </row>
    <row r="473" spans="1:11" ht="22.5">
      <c r="A473" s="57"/>
      <c r="B473" s="21" t="s">
        <v>489</v>
      </c>
      <c r="C473" s="20" t="s">
        <v>1287</v>
      </c>
      <c r="D473" s="38" t="s">
        <v>1280</v>
      </c>
      <c r="E473" s="20" t="s">
        <v>609</v>
      </c>
      <c r="F473" s="20">
        <v>7.5</v>
      </c>
      <c r="G473" s="20">
        <v>7.5</v>
      </c>
      <c r="H473" s="21" t="s">
        <v>1284</v>
      </c>
      <c r="I473" s="21" t="s">
        <v>485</v>
      </c>
      <c r="J473" s="21"/>
      <c r="K473" s="21"/>
    </row>
    <row r="474" spans="1:11" ht="22.5">
      <c r="A474" s="57"/>
      <c r="B474" s="21" t="s">
        <v>318</v>
      </c>
      <c r="C474" s="20" t="s">
        <v>1283</v>
      </c>
      <c r="D474" s="38" t="s">
        <v>1280</v>
      </c>
      <c r="E474" s="20" t="s">
        <v>609</v>
      </c>
      <c r="F474" s="20">
        <v>2.5</v>
      </c>
      <c r="G474" s="20">
        <v>2.5</v>
      </c>
      <c r="H474" s="21" t="s">
        <v>1284</v>
      </c>
      <c r="I474" s="21" t="s">
        <v>485</v>
      </c>
      <c r="J474" s="21"/>
      <c r="K474" s="21"/>
    </row>
    <row r="475" spans="1:11" ht="22.5">
      <c r="A475" s="57"/>
      <c r="B475" s="21" t="s">
        <v>317</v>
      </c>
      <c r="C475" s="20" t="s">
        <v>1288</v>
      </c>
      <c r="D475" s="38" t="s">
        <v>1280</v>
      </c>
      <c r="E475" s="20" t="s">
        <v>609</v>
      </c>
      <c r="F475" s="20">
        <v>18</v>
      </c>
      <c r="G475" s="20">
        <v>18</v>
      </c>
      <c r="H475" s="21" t="s">
        <v>1284</v>
      </c>
      <c r="I475" s="21" t="s">
        <v>485</v>
      </c>
      <c r="J475" s="21"/>
      <c r="K475" s="21"/>
    </row>
    <row r="476" spans="1:11" ht="22.5">
      <c r="A476" s="57"/>
      <c r="B476" s="21" t="s">
        <v>314</v>
      </c>
      <c r="C476" s="20" t="s">
        <v>1281</v>
      </c>
      <c r="D476" s="38" t="s">
        <v>1280</v>
      </c>
      <c r="E476" s="20" t="s">
        <v>609</v>
      </c>
      <c r="F476" s="20">
        <v>14</v>
      </c>
      <c r="G476" s="20">
        <v>14</v>
      </c>
      <c r="H476" s="21" t="s">
        <v>1284</v>
      </c>
      <c r="I476" s="21" t="s">
        <v>485</v>
      </c>
      <c r="J476" s="21"/>
      <c r="K476" s="21"/>
    </row>
    <row r="477" spans="1:11" ht="22.5">
      <c r="A477" s="57"/>
      <c r="B477" s="21" t="s">
        <v>490</v>
      </c>
      <c r="C477" s="20" t="s">
        <v>1289</v>
      </c>
      <c r="D477" s="38" t="s">
        <v>1280</v>
      </c>
      <c r="E477" s="20" t="s">
        <v>609</v>
      </c>
      <c r="F477" s="20">
        <v>17.5</v>
      </c>
      <c r="G477" s="20">
        <v>17.5</v>
      </c>
      <c r="H477" s="21" t="s">
        <v>1284</v>
      </c>
      <c r="I477" s="21" t="s">
        <v>485</v>
      </c>
      <c r="J477" s="21"/>
      <c r="K477" s="21"/>
    </row>
    <row r="478" spans="1:11" ht="22.5">
      <c r="A478" s="57"/>
      <c r="B478" s="21" t="s">
        <v>316</v>
      </c>
      <c r="C478" s="20" t="s">
        <v>1290</v>
      </c>
      <c r="D478" s="38" t="s">
        <v>1280</v>
      </c>
      <c r="E478" s="20" t="s">
        <v>609</v>
      </c>
      <c r="F478" s="20">
        <v>7</v>
      </c>
      <c r="G478" s="20">
        <v>7</v>
      </c>
      <c r="H478" s="21" t="s">
        <v>1284</v>
      </c>
      <c r="I478" s="21" t="s">
        <v>485</v>
      </c>
      <c r="J478" s="21"/>
      <c r="K478" s="21"/>
    </row>
    <row r="479" spans="1:11" ht="22.5">
      <c r="A479" s="57"/>
      <c r="B479" s="21" t="s">
        <v>313</v>
      </c>
      <c r="C479" s="20" t="s">
        <v>1291</v>
      </c>
      <c r="D479" s="38" t="s">
        <v>1280</v>
      </c>
      <c r="E479" s="37" t="s">
        <v>609</v>
      </c>
      <c r="F479" s="20">
        <v>29.5</v>
      </c>
      <c r="G479" s="20">
        <v>29.5</v>
      </c>
      <c r="H479" s="21" t="s">
        <v>1284</v>
      </c>
      <c r="I479" s="21" t="s">
        <v>485</v>
      </c>
      <c r="J479" s="21"/>
      <c r="K479" s="21"/>
    </row>
    <row r="480" spans="1:11" ht="22.5">
      <c r="A480" s="57" t="s">
        <v>491</v>
      </c>
      <c r="B480" s="21" t="s">
        <v>492</v>
      </c>
      <c r="C480" s="20" t="s">
        <v>1283</v>
      </c>
      <c r="D480" s="38" t="s">
        <v>1280</v>
      </c>
      <c r="E480" s="20" t="s">
        <v>609</v>
      </c>
      <c r="F480" s="20">
        <v>1.5</v>
      </c>
      <c r="G480" s="20">
        <v>1.5</v>
      </c>
      <c r="H480" s="21" t="s">
        <v>1284</v>
      </c>
      <c r="I480" s="21" t="s">
        <v>485</v>
      </c>
      <c r="J480" s="21"/>
      <c r="K480" s="21"/>
    </row>
    <row r="481" spans="1:11" ht="22.5">
      <c r="A481" s="57"/>
      <c r="B481" s="21" t="s">
        <v>493</v>
      </c>
      <c r="C481" s="20" t="s">
        <v>1286</v>
      </c>
      <c r="D481" s="38" t="s">
        <v>1280</v>
      </c>
      <c r="E481" s="20" t="s">
        <v>609</v>
      </c>
      <c r="F481" s="20">
        <v>8.5</v>
      </c>
      <c r="G481" s="20">
        <v>8.5</v>
      </c>
      <c r="H481" s="21" t="s">
        <v>1284</v>
      </c>
      <c r="I481" s="21" t="s">
        <v>485</v>
      </c>
      <c r="J481" s="21"/>
      <c r="K481" s="21"/>
    </row>
    <row r="482" spans="1:11" ht="22.5">
      <c r="A482" s="57"/>
      <c r="B482" s="21" t="s">
        <v>494</v>
      </c>
      <c r="C482" s="20" t="s">
        <v>1283</v>
      </c>
      <c r="D482" s="38" t="s">
        <v>1280</v>
      </c>
      <c r="E482" s="20" t="s">
        <v>609</v>
      </c>
      <c r="F482" s="20">
        <v>1.5</v>
      </c>
      <c r="G482" s="20">
        <v>1.5</v>
      </c>
      <c r="H482" s="21" t="s">
        <v>1284</v>
      </c>
      <c r="I482" s="21" t="s">
        <v>485</v>
      </c>
      <c r="J482" s="21"/>
      <c r="K482" s="21"/>
    </row>
    <row r="483" spans="1:11" ht="22.5">
      <c r="A483" s="57"/>
      <c r="B483" s="21" t="s">
        <v>495</v>
      </c>
      <c r="C483" s="20" t="s">
        <v>1285</v>
      </c>
      <c r="D483" s="38" t="s">
        <v>1280</v>
      </c>
      <c r="E483" s="20" t="s">
        <v>609</v>
      </c>
      <c r="F483" s="20">
        <v>3</v>
      </c>
      <c r="G483" s="20">
        <v>3</v>
      </c>
      <c r="H483" s="21" t="s">
        <v>1284</v>
      </c>
      <c r="I483" s="21" t="s">
        <v>485</v>
      </c>
      <c r="J483" s="21"/>
      <c r="K483" s="21"/>
    </row>
    <row r="484" spans="1:11" ht="22.5">
      <c r="A484" s="57"/>
      <c r="B484" s="21" t="s">
        <v>324</v>
      </c>
      <c r="C484" s="20" t="s">
        <v>1285</v>
      </c>
      <c r="D484" s="38" t="s">
        <v>1280</v>
      </c>
      <c r="E484" s="20" t="s">
        <v>609</v>
      </c>
      <c r="F484" s="20">
        <v>4</v>
      </c>
      <c r="G484" s="20">
        <v>4</v>
      </c>
      <c r="H484" s="21" t="s">
        <v>1284</v>
      </c>
      <c r="I484" s="21" t="s">
        <v>485</v>
      </c>
      <c r="J484" s="21"/>
      <c r="K484" s="21"/>
    </row>
    <row r="485" spans="1:11" ht="22.5">
      <c r="A485" s="57"/>
      <c r="B485" s="21" t="s">
        <v>496</v>
      </c>
      <c r="C485" s="20" t="s">
        <v>1285</v>
      </c>
      <c r="D485" s="38" t="s">
        <v>1280</v>
      </c>
      <c r="E485" s="20" t="s">
        <v>609</v>
      </c>
      <c r="F485" s="20">
        <v>5</v>
      </c>
      <c r="G485" s="20">
        <v>5</v>
      </c>
      <c r="H485" s="21" t="s">
        <v>1284</v>
      </c>
      <c r="I485" s="21" t="s">
        <v>485</v>
      </c>
      <c r="J485" s="21"/>
      <c r="K485" s="21"/>
    </row>
    <row r="486" spans="1:11" ht="22.5">
      <c r="A486" s="57"/>
      <c r="B486" s="21" t="s">
        <v>497</v>
      </c>
      <c r="C486" s="20" t="s">
        <v>1287</v>
      </c>
      <c r="D486" s="38" t="s">
        <v>1280</v>
      </c>
      <c r="E486" s="20" t="s">
        <v>609</v>
      </c>
      <c r="F486" s="20">
        <v>7.5</v>
      </c>
      <c r="G486" s="20">
        <v>7.5</v>
      </c>
      <c r="H486" s="21" t="s">
        <v>1284</v>
      </c>
      <c r="I486" s="21" t="s">
        <v>485</v>
      </c>
      <c r="J486" s="21"/>
      <c r="K486" s="21"/>
    </row>
    <row r="487" spans="1:11" ht="22.5">
      <c r="A487" s="57" t="s">
        <v>491</v>
      </c>
      <c r="B487" s="21" t="s">
        <v>323</v>
      </c>
      <c r="C487" s="20" t="s">
        <v>1281</v>
      </c>
      <c r="D487" s="38" t="s">
        <v>1280</v>
      </c>
      <c r="E487" s="20" t="s">
        <v>609</v>
      </c>
      <c r="F487" s="20">
        <v>10</v>
      </c>
      <c r="G487" s="20">
        <v>10</v>
      </c>
      <c r="H487" s="21" t="s">
        <v>1284</v>
      </c>
      <c r="I487" s="21" t="s">
        <v>485</v>
      </c>
      <c r="J487" s="21"/>
      <c r="K487" s="21"/>
    </row>
    <row r="488" spans="1:11" ht="22.5">
      <c r="A488" s="57"/>
      <c r="B488" s="21" t="s">
        <v>498</v>
      </c>
      <c r="C488" s="20" t="s">
        <v>1287</v>
      </c>
      <c r="D488" s="38" t="s">
        <v>1280</v>
      </c>
      <c r="E488" s="20" t="s">
        <v>609</v>
      </c>
      <c r="F488" s="20">
        <v>4.5</v>
      </c>
      <c r="G488" s="20">
        <v>4.5</v>
      </c>
      <c r="H488" s="21" t="s">
        <v>1284</v>
      </c>
      <c r="I488" s="21" t="s">
        <v>485</v>
      </c>
      <c r="J488" s="21"/>
      <c r="K488" s="21"/>
    </row>
    <row r="489" spans="1:11" ht="22.5">
      <c r="A489" s="57"/>
      <c r="B489" s="21" t="s">
        <v>325</v>
      </c>
      <c r="C489" s="20" t="s">
        <v>1283</v>
      </c>
      <c r="D489" s="38" t="s">
        <v>1280</v>
      </c>
      <c r="E489" s="20" t="s">
        <v>609</v>
      </c>
      <c r="F489" s="20">
        <v>2.5</v>
      </c>
      <c r="G489" s="20">
        <v>2.5</v>
      </c>
      <c r="H489" s="21" t="s">
        <v>1284</v>
      </c>
      <c r="I489" s="21" t="s">
        <v>485</v>
      </c>
      <c r="J489" s="21"/>
      <c r="K489" s="21"/>
    </row>
    <row r="490" spans="1:11" ht="22.5">
      <c r="A490" s="57"/>
      <c r="B490" s="21" t="s">
        <v>499</v>
      </c>
      <c r="C490" s="20" t="s">
        <v>1292</v>
      </c>
      <c r="D490" s="38" t="s">
        <v>1280</v>
      </c>
      <c r="E490" s="37" t="s">
        <v>609</v>
      </c>
      <c r="F490" s="20">
        <v>13.5</v>
      </c>
      <c r="G490" s="20">
        <v>13.5</v>
      </c>
      <c r="H490" s="21" t="s">
        <v>1284</v>
      </c>
      <c r="I490" s="21" t="s">
        <v>485</v>
      </c>
      <c r="J490" s="21"/>
      <c r="K490" s="21"/>
    </row>
    <row r="491" spans="1:11" ht="22.5">
      <c r="A491" s="57" t="s">
        <v>500</v>
      </c>
      <c r="B491" s="21" t="s">
        <v>501</v>
      </c>
      <c r="C491" s="20" t="s">
        <v>1283</v>
      </c>
      <c r="D491" s="38" t="s">
        <v>1280</v>
      </c>
      <c r="E491" s="20" t="s">
        <v>609</v>
      </c>
      <c r="F491" s="20">
        <v>2.5</v>
      </c>
      <c r="G491" s="20">
        <v>2.5</v>
      </c>
      <c r="H491" s="21" t="s">
        <v>1284</v>
      </c>
      <c r="I491" s="21" t="s">
        <v>485</v>
      </c>
      <c r="J491" s="21"/>
      <c r="K491" s="21"/>
    </row>
    <row r="492" spans="1:11" ht="22.5">
      <c r="A492" s="57"/>
      <c r="B492" s="21" t="s">
        <v>502</v>
      </c>
      <c r="C492" s="20" t="s">
        <v>1283</v>
      </c>
      <c r="D492" s="38" t="s">
        <v>1280</v>
      </c>
      <c r="E492" s="20" t="s">
        <v>609</v>
      </c>
      <c r="F492" s="20">
        <v>2.5</v>
      </c>
      <c r="G492" s="20">
        <v>2.5</v>
      </c>
      <c r="H492" s="21" t="s">
        <v>1284</v>
      </c>
      <c r="I492" s="21" t="s">
        <v>485</v>
      </c>
      <c r="J492" s="21"/>
      <c r="K492" s="21"/>
    </row>
    <row r="493" spans="1:11" ht="22.5">
      <c r="A493" s="57"/>
      <c r="B493" s="21" t="s">
        <v>503</v>
      </c>
      <c r="C493" s="20" t="s">
        <v>1286</v>
      </c>
      <c r="D493" s="38" t="s">
        <v>1280</v>
      </c>
      <c r="E493" s="20" t="s">
        <v>609</v>
      </c>
      <c r="F493" s="20">
        <v>7.5</v>
      </c>
      <c r="G493" s="20">
        <v>7.5</v>
      </c>
      <c r="H493" s="21" t="s">
        <v>1284</v>
      </c>
      <c r="I493" s="21" t="s">
        <v>485</v>
      </c>
      <c r="J493" s="21"/>
      <c r="K493" s="21"/>
    </row>
    <row r="494" spans="1:11" ht="22.5">
      <c r="A494" s="57"/>
      <c r="B494" s="21" t="s">
        <v>504</v>
      </c>
      <c r="C494" s="20" t="s">
        <v>1287</v>
      </c>
      <c r="D494" s="38" t="s">
        <v>1280</v>
      </c>
      <c r="E494" s="20" t="s">
        <v>72</v>
      </c>
      <c r="F494" s="20">
        <v>4.5</v>
      </c>
      <c r="G494" s="20">
        <v>4.5</v>
      </c>
      <c r="H494" s="21" t="s">
        <v>1284</v>
      </c>
      <c r="I494" s="21" t="s">
        <v>485</v>
      </c>
      <c r="J494" s="21"/>
      <c r="K494" s="21"/>
    </row>
    <row r="495" spans="1:11" ht="22.5">
      <c r="A495" s="57"/>
      <c r="B495" s="21" t="s">
        <v>229</v>
      </c>
      <c r="C495" s="20" t="s">
        <v>1286</v>
      </c>
      <c r="D495" s="38" t="s">
        <v>1280</v>
      </c>
      <c r="E495" s="20" t="s">
        <v>609</v>
      </c>
      <c r="F495" s="20">
        <v>11.5</v>
      </c>
      <c r="G495" s="20">
        <v>11.5</v>
      </c>
      <c r="H495" s="21" t="s">
        <v>1284</v>
      </c>
      <c r="I495" s="21" t="s">
        <v>485</v>
      </c>
      <c r="J495" s="21"/>
      <c r="K495" s="21"/>
    </row>
    <row r="496" spans="1:11" ht="22.5">
      <c r="A496" s="57"/>
      <c r="B496" s="21" t="s">
        <v>230</v>
      </c>
      <c r="C496" s="20" t="s">
        <v>1285</v>
      </c>
      <c r="D496" s="38" t="s">
        <v>1280</v>
      </c>
      <c r="E496" s="20" t="s">
        <v>609</v>
      </c>
      <c r="F496" s="20">
        <v>5</v>
      </c>
      <c r="G496" s="20">
        <v>5</v>
      </c>
      <c r="H496" s="21" t="s">
        <v>1284</v>
      </c>
      <c r="I496" s="21" t="s">
        <v>485</v>
      </c>
      <c r="J496" s="21"/>
      <c r="K496" s="21"/>
    </row>
    <row r="497" spans="1:11" ht="22.5">
      <c r="A497" s="57"/>
      <c r="B497" s="21" t="s">
        <v>505</v>
      </c>
      <c r="C497" s="20" t="s">
        <v>1285</v>
      </c>
      <c r="D497" s="38" t="s">
        <v>1280</v>
      </c>
      <c r="E497" s="20" t="s">
        <v>609</v>
      </c>
      <c r="F497" s="20">
        <v>3</v>
      </c>
      <c r="G497" s="20">
        <v>3</v>
      </c>
      <c r="H497" s="21" t="s">
        <v>1284</v>
      </c>
      <c r="I497" s="21" t="s">
        <v>485</v>
      </c>
      <c r="J497" s="21"/>
      <c r="K497" s="21"/>
    </row>
    <row r="498" spans="1:11" ht="22.5">
      <c r="A498" s="57" t="s">
        <v>506</v>
      </c>
      <c r="B498" s="21" t="s">
        <v>240</v>
      </c>
      <c r="C498" s="20" t="s">
        <v>1283</v>
      </c>
      <c r="D498" s="38" t="s">
        <v>1280</v>
      </c>
      <c r="E498" s="20" t="s">
        <v>609</v>
      </c>
      <c r="F498" s="20">
        <v>1.5</v>
      </c>
      <c r="G498" s="20">
        <v>1.5</v>
      </c>
      <c r="H498" s="20" t="s">
        <v>1284</v>
      </c>
      <c r="I498" s="21" t="s">
        <v>485</v>
      </c>
      <c r="J498" s="21"/>
      <c r="K498" s="21"/>
    </row>
    <row r="499" spans="1:11" ht="22.5">
      <c r="A499" s="57"/>
      <c r="B499" s="21" t="s">
        <v>232</v>
      </c>
      <c r="C499" s="20" t="s">
        <v>1290</v>
      </c>
      <c r="D499" s="38" t="s">
        <v>1280</v>
      </c>
      <c r="E499" s="20" t="s">
        <v>609</v>
      </c>
      <c r="F499" s="20">
        <v>8</v>
      </c>
      <c r="G499" s="20">
        <v>8</v>
      </c>
      <c r="H499" s="20" t="s">
        <v>1284</v>
      </c>
      <c r="I499" s="21" t="s">
        <v>485</v>
      </c>
      <c r="J499" s="21"/>
      <c r="K499" s="21"/>
    </row>
    <row r="500" spans="1:11" ht="22.5">
      <c r="A500" s="57"/>
      <c r="B500" s="21" t="s">
        <v>507</v>
      </c>
      <c r="C500" s="20" t="s">
        <v>1283</v>
      </c>
      <c r="D500" s="38" t="s">
        <v>1280</v>
      </c>
      <c r="E500" s="20" t="s">
        <v>609</v>
      </c>
      <c r="F500" s="20">
        <v>1.5</v>
      </c>
      <c r="G500" s="20">
        <v>1.5</v>
      </c>
      <c r="H500" s="21" t="s">
        <v>1284</v>
      </c>
      <c r="I500" s="21" t="s">
        <v>485</v>
      </c>
      <c r="J500" s="21"/>
      <c r="K500" s="21"/>
    </row>
    <row r="501" spans="1:11" ht="22.5">
      <c r="A501" s="57"/>
      <c r="B501" s="21" t="s">
        <v>508</v>
      </c>
      <c r="C501" s="20" t="s">
        <v>1283</v>
      </c>
      <c r="D501" s="38" t="s">
        <v>1280</v>
      </c>
      <c r="E501" s="20" t="s">
        <v>609</v>
      </c>
      <c r="F501" s="20">
        <v>2.5</v>
      </c>
      <c r="G501" s="20">
        <v>2.5</v>
      </c>
      <c r="H501" s="21" t="s">
        <v>1284</v>
      </c>
      <c r="I501" s="21" t="s">
        <v>485</v>
      </c>
      <c r="J501" s="21"/>
      <c r="K501" s="21"/>
    </row>
    <row r="502" spans="1:11" ht="22.5">
      <c r="A502" s="57"/>
      <c r="B502" s="21" t="s">
        <v>237</v>
      </c>
      <c r="C502" s="20" t="s">
        <v>1287</v>
      </c>
      <c r="D502" s="38" t="s">
        <v>1280</v>
      </c>
      <c r="E502" s="20" t="s">
        <v>609</v>
      </c>
      <c r="F502" s="20">
        <v>5.5</v>
      </c>
      <c r="G502" s="20">
        <v>5.5</v>
      </c>
      <c r="H502" s="21" t="s">
        <v>1284</v>
      </c>
      <c r="I502" s="21" t="s">
        <v>485</v>
      </c>
      <c r="J502" s="21"/>
      <c r="K502" s="21"/>
    </row>
    <row r="503" spans="1:11" ht="22.5">
      <c r="A503" s="57"/>
      <c r="B503" s="21" t="s">
        <v>239</v>
      </c>
      <c r="C503" s="20" t="s">
        <v>1287</v>
      </c>
      <c r="D503" s="38" t="s">
        <v>1280</v>
      </c>
      <c r="E503" s="20" t="s">
        <v>609</v>
      </c>
      <c r="F503" s="20">
        <v>4.5</v>
      </c>
      <c r="G503" s="20">
        <v>4.5</v>
      </c>
      <c r="H503" s="21" t="s">
        <v>1284</v>
      </c>
      <c r="I503" s="21" t="s">
        <v>485</v>
      </c>
      <c r="J503" s="21"/>
      <c r="K503" s="21"/>
    </row>
    <row r="504" spans="1:11" ht="22.5">
      <c r="A504" s="57"/>
      <c r="B504" s="21" t="s">
        <v>509</v>
      </c>
      <c r="C504" s="20" t="s">
        <v>1285</v>
      </c>
      <c r="D504" s="38" t="s">
        <v>1280</v>
      </c>
      <c r="E504" s="20" t="s">
        <v>609</v>
      </c>
      <c r="F504" s="20">
        <v>5</v>
      </c>
      <c r="G504" s="20">
        <v>5</v>
      </c>
      <c r="H504" s="21" t="s">
        <v>1284</v>
      </c>
      <c r="I504" s="21" t="s">
        <v>485</v>
      </c>
      <c r="J504" s="21"/>
      <c r="K504" s="21"/>
    </row>
    <row r="505" spans="1:11" ht="22.5">
      <c r="A505" s="57"/>
      <c r="B505" s="21" t="s">
        <v>510</v>
      </c>
      <c r="C505" s="20" t="s">
        <v>1290</v>
      </c>
      <c r="D505" s="38" t="s">
        <v>1280</v>
      </c>
      <c r="E505" s="20" t="s">
        <v>609</v>
      </c>
      <c r="F505" s="20">
        <v>6</v>
      </c>
      <c r="G505" s="20">
        <v>6</v>
      </c>
      <c r="H505" s="21" t="s">
        <v>1284</v>
      </c>
      <c r="I505" s="21" t="s">
        <v>485</v>
      </c>
      <c r="J505" s="21"/>
      <c r="K505" s="21"/>
    </row>
    <row r="506" spans="1:11" ht="22.5">
      <c r="A506" s="57"/>
      <c r="B506" s="21" t="s">
        <v>236</v>
      </c>
      <c r="C506" s="20" t="s">
        <v>1283</v>
      </c>
      <c r="D506" s="38" t="s">
        <v>1280</v>
      </c>
      <c r="E506" s="20" t="s">
        <v>609</v>
      </c>
      <c r="F506" s="20">
        <v>1.5</v>
      </c>
      <c r="G506" s="20">
        <v>1.5</v>
      </c>
      <c r="H506" s="21" t="s">
        <v>1284</v>
      </c>
      <c r="I506" s="21" t="s">
        <v>485</v>
      </c>
      <c r="J506" s="21"/>
      <c r="K506" s="21"/>
    </row>
    <row r="507" spans="1:11" ht="22.5">
      <c r="A507" s="57" t="s">
        <v>506</v>
      </c>
      <c r="B507" s="21" t="s">
        <v>511</v>
      </c>
      <c r="C507" s="20" t="s">
        <v>1283</v>
      </c>
      <c r="D507" s="38" t="s">
        <v>1280</v>
      </c>
      <c r="E507" s="20" t="s">
        <v>609</v>
      </c>
      <c r="F507" s="20">
        <v>1.5</v>
      </c>
      <c r="G507" s="20">
        <v>1.5</v>
      </c>
      <c r="H507" s="21" t="s">
        <v>1284</v>
      </c>
      <c r="I507" s="21" t="s">
        <v>485</v>
      </c>
      <c r="J507" s="21"/>
      <c r="K507" s="21"/>
    </row>
    <row r="508" spans="1:11" ht="22.5">
      <c r="A508" s="57"/>
      <c r="B508" s="21" t="s">
        <v>233</v>
      </c>
      <c r="C508" s="20" t="s">
        <v>1285</v>
      </c>
      <c r="D508" s="38" t="s">
        <v>1280</v>
      </c>
      <c r="E508" s="20" t="s">
        <v>609</v>
      </c>
      <c r="F508" s="20">
        <v>4</v>
      </c>
      <c r="G508" s="20">
        <v>4</v>
      </c>
      <c r="H508" s="21" t="s">
        <v>1284</v>
      </c>
      <c r="I508" s="21" t="s">
        <v>485</v>
      </c>
      <c r="J508" s="21"/>
      <c r="K508" s="21"/>
    </row>
    <row r="509" spans="1:11" ht="22.5">
      <c r="A509" s="57"/>
      <c r="B509" s="21" t="s">
        <v>512</v>
      </c>
      <c r="C509" s="20" t="s">
        <v>1285</v>
      </c>
      <c r="D509" s="38" t="s">
        <v>1280</v>
      </c>
      <c r="E509" s="20" t="s">
        <v>609</v>
      </c>
      <c r="F509" s="20">
        <v>3</v>
      </c>
      <c r="G509" s="20">
        <v>3</v>
      </c>
      <c r="H509" s="21" t="s">
        <v>1284</v>
      </c>
      <c r="I509" s="21" t="s">
        <v>485</v>
      </c>
      <c r="J509" s="21"/>
      <c r="K509" s="21"/>
    </row>
    <row r="510" spans="1:11" ht="22.5">
      <c r="A510" s="57"/>
      <c r="B510" s="21" t="s">
        <v>235</v>
      </c>
      <c r="C510" s="20" t="s">
        <v>1281</v>
      </c>
      <c r="D510" s="38" t="s">
        <v>1280</v>
      </c>
      <c r="E510" s="20" t="s">
        <v>609</v>
      </c>
      <c r="F510" s="20">
        <v>9</v>
      </c>
      <c r="G510" s="20">
        <v>9</v>
      </c>
      <c r="H510" s="21" t="s">
        <v>1284</v>
      </c>
      <c r="I510" s="21" t="s">
        <v>485</v>
      </c>
      <c r="J510" s="21"/>
      <c r="K510" s="21"/>
    </row>
    <row r="511" spans="1:11" ht="22.5">
      <c r="A511" s="57" t="s">
        <v>513</v>
      </c>
      <c r="B511" s="21" t="s">
        <v>514</v>
      </c>
      <c r="C511" s="20" t="s">
        <v>1286</v>
      </c>
      <c r="D511" s="38" t="s">
        <v>1280</v>
      </c>
      <c r="E511" s="20" t="s">
        <v>609</v>
      </c>
      <c r="F511" s="20">
        <v>10.5</v>
      </c>
      <c r="G511" s="20">
        <v>10.5</v>
      </c>
      <c r="H511" s="21" t="s">
        <v>1284</v>
      </c>
      <c r="I511" s="21" t="s">
        <v>485</v>
      </c>
      <c r="J511" s="21"/>
      <c r="K511" s="21"/>
    </row>
    <row r="512" spans="1:11" ht="22.5">
      <c r="A512" s="57"/>
      <c r="B512" s="21" t="s">
        <v>335</v>
      </c>
      <c r="C512" s="20" t="s">
        <v>1290</v>
      </c>
      <c r="D512" s="38" t="s">
        <v>1280</v>
      </c>
      <c r="E512" s="20" t="s">
        <v>609</v>
      </c>
      <c r="F512" s="20">
        <v>9</v>
      </c>
      <c r="G512" s="20">
        <v>9</v>
      </c>
      <c r="H512" s="21" t="s">
        <v>1284</v>
      </c>
      <c r="I512" s="21" t="s">
        <v>485</v>
      </c>
      <c r="J512" s="21"/>
      <c r="K512" s="21"/>
    </row>
    <row r="513" spans="1:11" ht="22.5">
      <c r="A513" s="57"/>
      <c r="B513" s="21" t="s">
        <v>332</v>
      </c>
      <c r="C513" s="20" t="s">
        <v>1286</v>
      </c>
      <c r="D513" s="38" t="s">
        <v>1280</v>
      </c>
      <c r="E513" s="20" t="s">
        <v>609</v>
      </c>
      <c r="F513" s="20">
        <v>9.5</v>
      </c>
      <c r="G513" s="20">
        <v>9.5</v>
      </c>
      <c r="H513" s="21" t="s">
        <v>1284</v>
      </c>
      <c r="I513" s="21" t="s">
        <v>485</v>
      </c>
      <c r="J513" s="21"/>
      <c r="K513" s="21"/>
    </row>
    <row r="514" spans="1:11" ht="22.5">
      <c r="A514" s="57"/>
      <c r="B514" s="21" t="s">
        <v>328</v>
      </c>
      <c r="C514" s="20" t="s">
        <v>1285</v>
      </c>
      <c r="D514" s="38" t="s">
        <v>1280</v>
      </c>
      <c r="E514" s="20" t="s">
        <v>609</v>
      </c>
      <c r="F514" s="20">
        <v>5</v>
      </c>
      <c r="G514" s="20">
        <v>5</v>
      </c>
      <c r="H514" s="21" t="s">
        <v>1284</v>
      </c>
      <c r="I514" s="21" t="s">
        <v>485</v>
      </c>
      <c r="J514" s="21"/>
      <c r="K514" s="21"/>
    </row>
    <row r="515" spans="1:11" ht="22.5">
      <c r="A515" s="57"/>
      <c r="B515" s="21" t="s">
        <v>336</v>
      </c>
      <c r="C515" s="20" t="s">
        <v>1290</v>
      </c>
      <c r="D515" s="38" t="s">
        <v>1280</v>
      </c>
      <c r="E515" s="20" t="s">
        <v>609</v>
      </c>
      <c r="F515" s="20">
        <v>9</v>
      </c>
      <c r="G515" s="20">
        <v>9</v>
      </c>
      <c r="H515" s="21" t="s">
        <v>1284</v>
      </c>
      <c r="I515" s="21" t="s">
        <v>485</v>
      </c>
      <c r="J515" s="21"/>
      <c r="K515" s="21"/>
    </row>
    <row r="516" spans="1:11" ht="22.5">
      <c r="A516" s="57"/>
      <c r="B516" s="21" t="s">
        <v>334</v>
      </c>
      <c r="C516" s="20" t="s">
        <v>1287</v>
      </c>
      <c r="D516" s="38" t="s">
        <v>1280</v>
      </c>
      <c r="E516" s="20" t="s">
        <v>609</v>
      </c>
      <c r="F516" s="20">
        <v>6.5</v>
      </c>
      <c r="G516" s="20">
        <v>6.5</v>
      </c>
      <c r="H516" s="21" t="s">
        <v>1284</v>
      </c>
      <c r="I516" s="21" t="s">
        <v>485</v>
      </c>
      <c r="J516" s="21"/>
      <c r="K516" s="21"/>
    </row>
    <row r="517" spans="1:11" ht="22.5">
      <c r="A517" s="57"/>
      <c r="B517" s="21" t="s">
        <v>329</v>
      </c>
      <c r="C517" s="20" t="s">
        <v>1283</v>
      </c>
      <c r="D517" s="38" t="s">
        <v>1280</v>
      </c>
      <c r="E517" s="20" t="s">
        <v>609</v>
      </c>
      <c r="F517" s="20">
        <v>1.5</v>
      </c>
      <c r="G517" s="20">
        <v>1.5</v>
      </c>
      <c r="H517" s="21" t="s">
        <v>1284</v>
      </c>
      <c r="I517" s="21" t="s">
        <v>485</v>
      </c>
      <c r="J517" s="21"/>
      <c r="K517" s="21"/>
    </row>
    <row r="518" spans="1:11" ht="22.5">
      <c r="A518" s="57"/>
      <c r="B518" s="21" t="s">
        <v>330</v>
      </c>
      <c r="C518" s="20" t="s">
        <v>1281</v>
      </c>
      <c r="D518" s="38" t="s">
        <v>1280</v>
      </c>
      <c r="E518" s="20" t="s">
        <v>609</v>
      </c>
      <c r="F518" s="20">
        <v>10</v>
      </c>
      <c r="G518" s="20">
        <v>10</v>
      </c>
      <c r="H518" s="20" t="s">
        <v>1284</v>
      </c>
      <c r="I518" s="21" t="s">
        <v>485</v>
      </c>
      <c r="J518" s="21"/>
      <c r="K518" s="21"/>
    </row>
    <row r="519" spans="1:11" ht="22.5">
      <c r="A519" s="57"/>
      <c r="B519" s="21" t="s">
        <v>331</v>
      </c>
      <c r="C519" s="20" t="s">
        <v>1283</v>
      </c>
      <c r="D519" s="38" t="s">
        <v>1280</v>
      </c>
      <c r="E519" s="20" t="s">
        <v>609</v>
      </c>
      <c r="F519" s="20">
        <v>2.5</v>
      </c>
      <c r="G519" s="20">
        <v>2.5</v>
      </c>
      <c r="H519" s="20" t="s">
        <v>1284</v>
      </c>
      <c r="I519" s="21" t="s">
        <v>485</v>
      </c>
      <c r="J519" s="21"/>
      <c r="K519" s="21"/>
    </row>
    <row r="520" spans="1:11" ht="22.5">
      <c r="A520" s="57" t="s">
        <v>515</v>
      </c>
      <c r="B520" s="21" t="s">
        <v>246</v>
      </c>
      <c r="C520" s="20" t="s">
        <v>1288</v>
      </c>
      <c r="D520" s="38" t="s">
        <v>1280</v>
      </c>
      <c r="E520" s="20" t="s">
        <v>609</v>
      </c>
      <c r="F520" s="20">
        <v>19</v>
      </c>
      <c r="G520" s="20">
        <v>19</v>
      </c>
      <c r="H520" s="21" t="s">
        <v>1284</v>
      </c>
      <c r="I520" s="21" t="s">
        <v>485</v>
      </c>
      <c r="J520" s="21"/>
      <c r="K520" s="21"/>
    </row>
    <row r="521" spans="1:11" ht="22.5">
      <c r="A521" s="57"/>
      <c r="B521" s="21" t="s">
        <v>244</v>
      </c>
      <c r="C521" s="20" t="s">
        <v>1281</v>
      </c>
      <c r="D521" s="38" t="s">
        <v>1280</v>
      </c>
      <c r="E521" s="20" t="s">
        <v>609</v>
      </c>
      <c r="F521" s="20">
        <v>12</v>
      </c>
      <c r="G521" s="20">
        <v>12</v>
      </c>
      <c r="H521" s="21" t="s">
        <v>1284</v>
      </c>
      <c r="I521" s="21" t="s">
        <v>485</v>
      </c>
      <c r="J521" s="21"/>
      <c r="K521" s="21"/>
    </row>
    <row r="522" spans="1:11" ht="22.5">
      <c r="A522" s="57"/>
      <c r="B522" s="21" t="s">
        <v>245</v>
      </c>
      <c r="C522" s="20" t="s">
        <v>1293</v>
      </c>
      <c r="D522" s="38" t="s">
        <v>1280</v>
      </c>
      <c r="E522" s="20" t="s">
        <v>609</v>
      </c>
      <c r="F522" s="20">
        <v>18.5</v>
      </c>
      <c r="G522" s="20">
        <v>18.5</v>
      </c>
      <c r="H522" s="21" t="s">
        <v>1284</v>
      </c>
      <c r="I522" s="21" t="s">
        <v>485</v>
      </c>
      <c r="J522" s="21"/>
      <c r="K522" s="21"/>
    </row>
    <row r="523" spans="1:11" ht="22.5">
      <c r="A523" s="57"/>
      <c r="B523" s="21" t="s">
        <v>243</v>
      </c>
      <c r="C523" s="20" t="s">
        <v>1285</v>
      </c>
      <c r="D523" s="38" t="s">
        <v>1280</v>
      </c>
      <c r="E523" s="20" t="s">
        <v>609</v>
      </c>
      <c r="F523" s="20">
        <v>3</v>
      </c>
      <c r="G523" s="20">
        <v>3</v>
      </c>
      <c r="H523" s="21" t="s">
        <v>1284</v>
      </c>
      <c r="I523" s="21" t="s">
        <v>485</v>
      </c>
      <c r="J523" s="21"/>
      <c r="K523" s="21"/>
    </row>
    <row r="524" spans="1:11" ht="22.5">
      <c r="A524" s="57" t="s">
        <v>516</v>
      </c>
      <c r="B524" s="21" t="s">
        <v>254</v>
      </c>
      <c r="C524" s="20" t="s">
        <v>1285</v>
      </c>
      <c r="D524" s="38" t="s">
        <v>1280</v>
      </c>
      <c r="E524" s="20" t="s">
        <v>609</v>
      </c>
      <c r="F524" s="20">
        <v>3</v>
      </c>
      <c r="G524" s="20">
        <v>3</v>
      </c>
      <c r="H524" s="21" t="s">
        <v>1284</v>
      </c>
      <c r="I524" s="21" t="s">
        <v>485</v>
      </c>
      <c r="J524" s="21"/>
      <c r="K524" s="21"/>
    </row>
    <row r="525" spans="1:11" ht="22.5">
      <c r="A525" s="57"/>
      <c r="B525" s="21" t="s">
        <v>251</v>
      </c>
      <c r="C525" s="20" t="s">
        <v>1289</v>
      </c>
      <c r="D525" s="38" t="s">
        <v>1280</v>
      </c>
      <c r="E525" s="20" t="s">
        <v>609</v>
      </c>
      <c r="F525" s="20">
        <v>11.5</v>
      </c>
      <c r="G525" s="20">
        <v>11.5</v>
      </c>
      <c r="H525" s="21" t="s">
        <v>1284</v>
      </c>
      <c r="I525" s="21" t="s">
        <v>485</v>
      </c>
      <c r="J525" s="21"/>
      <c r="K525" s="21"/>
    </row>
    <row r="526" spans="1:11" ht="22.5">
      <c r="A526" s="57"/>
      <c r="B526" s="21" t="s">
        <v>249</v>
      </c>
      <c r="C526" s="20" t="s">
        <v>1285</v>
      </c>
      <c r="D526" s="38" t="s">
        <v>1280</v>
      </c>
      <c r="E526" s="20" t="s">
        <v>609</v>
      </c>
      <c r="F526" s="20">
        <v>3</v>
      </c>
      <c r="G526" s="20">
        <v>3</v>
      </c>
      <c r="H526" s="21" t="s">
        <v>1284</v>
      </c>
      <c r="I526" s="21" t="s">
        <v>485</v>
      </c>
      <c r="J526" s="21"/>
      <c r="K526" s="21"/>
    </row>
    <row r="527" spans="1:11" ht="22.5">
      <c r="A527" s="57"/>
      <c r="B527" s="21" t="s">
        <v>253</v>
      </c>
      <c r="C527" s="20" t="s">
        <v>1286</v>
      </c>
      <c r="D527" s="38" t="s">
        <v>1280</v>
      </c>
      <c r="E527" s="20" t="s">
        <v>609</v>
      </c>
      <c r="F527" s="20">
        <v>7.5</v>
      </c>
      <c r="G527" s="20">
        <v>7.5</v>
      </c>
      <c r="H527" s="21" t="s">
        <v>1284</v>
      </c>
      <c r="I527" s="21" t="s">
        <v>485</v>
      </c>
      <c r="J527" s="21"/>
      <c r="K527" s="21"/>
    </row>
    <row r="528" spans="1:11" ht="22.5">
      <c r="A528" s="57" t="s">
        <v>516</v>
      </c>
      <c r="B528" s="21" t="s">
        <v>248</v>
      </c>
      <c r="C528" s="20" t="s">
        <v>1287</v>
      </c>
      <c r="D528" s="38" t="s">
        <v>1280</v>
      </c>
      <c r="E528" s="20" t="s">
        <v>609</v>
      </c>
      <c r="F528" s="20">
        <v>4.5</v>
      </c>
      <c r="G528" s="20">
        <v>4.5</v>
      </c>
      <c r="H528" s="21" t="s">
        <v>1284</v>
      </c>
      <c r="I528" s="21" t="s">
        <v>485</v>
      </c>
      <c r="J528" s="21"/>
      <c r="K528" s="21"/>
    </row>
    <row r="529" spans="1:11" ht="22.5">
      <c r="A529" s="57"/>
      <c r="B529" s="21" t="s">
        <v>250</v>
      </c>
      <c r="C529" s="20" t="s">
        <v>1285</v>
      </c>
      <c r="D529" s="38" t="s">
        <v>1280</v>
      </c>
      <c r="E529" s="20" t="s">
        <v>609</v>
      </c>
      <c r="F529" s="20">
        <v>3</v>
      </c>
      <c r="G529" s="20">
        <v>3</v>
      </c>
      <c r="H529" s="21" t="s">
        <v>1284</v>
      </c>
      <c r="I529" s="21" t="s">
        <v>485</v>
      </c>
      <c r="J529" s="21"/>
      <c r="K529" s="21"/>
    </row>
    <row r="530" spans="1:11" ht="22.5">
      <c r="A530" s="57"/>
      <c r="B530" s="21" t="s">
        <v>247</v>
      </c>
      <c r="C530" s="20" t="s">
        <v>1286</v>
      </c>
      <c r="D530" s="38" t="s">
        <v>1280</v>
      </c>
      <c r="E530" s="20" t="s">
        <v>609</v>
      </c>
      <c r="F530" s="20">
        <v>7.5</v>
      </c>
      <c r="G530" s="20">
        <v>7.5</v>
      </c>
      <c r="H530" s="21" t="s">
        <v>1284</v>
      </c>
      <c r="I530" s="21" t="s">
        <v>485</v>
      </c>
      <c r="J530" s="21"/>
      <c r="K530" s="21"/>
    </row>
    <row r="531" spans="1:11" ht="22.5">
      <c r="A531" s="57"/>
      <c r="B531" s="21" t="s">
        <v>517</v>
      </c>
      <c r="C531" s="20" t="s">
        <v>1281</v>
      </c>
      <c r="D531" s="38" t="s">
        <v>1280</v>
      </c>
      <c r="E531" s="20" t="s">
        <v>609</v>
      </c>
      <c r="F531" s="20">
        <v>10</v>
      </c>
      <c r="G531" s="20">
        <v>10</v>
      </c>
      <c r="H531" s="21" t="s">
        <v>1284</v>
      </c>
      <c r="I531" s="21" t="s">
        <v>485</v>
      </c>
      <c r="J531" s="21"/>
      <c r="K531" s="21"/>
    </row>
    <row r="532" spans="1:11" ht="22.5">
      <c r="A532" s="57" t="s">
        <v>518</v>
      </c>
      <c r="B532" s="21" t="s">
        <v>257</v>
      </c>
      <c r="C532" s="20" t="s">
        <v>1287</v>
      </c>
      <c r="D532" s="38" t="s">
        <v>1280</v>
      </c>
      <c r="E532" s="20" t="s">
        <v>609</v>
      </c>
      <c r="F532" s="20">
        <v>6.5</v>
      </c>
      <c r="G532" s="20">
        <v>6.5</v>
      </c>
      <c r="H532" s="21" t="s">
        <v>1284</v>
      </c>
      <c r="I532" s="21" t="s">
        <v>485</v>
      </c>
      <c r="J532" s="21"/>
      <c r="K532" s="21"/>
    </row>
    <row r="533" spans="1:11" ht="22.5">
      <c r="A533" s="57"/>
      <c r="B533" s="21" t="s">
        <v>261</v>
      </c>
      <c r="C533" s="20" t="s">
        <v>1283</v>
      </c>
      <c r="D533" s="38" t="s">
        <v>1280</v>
      </c>
      <c r="E533" s="20" t="s">
        <v>609</v>
      </c>
      <c r="F533" s="20">
        <v>1.5</v>
      </c>
      <c r="G533" s="20">
        <v>1.5</v>
      </c>
      <c r="H533" s="21" t="s">
        <v>1284</v>
      </c>
      <c r="I533" s="21" t="s">
        <v>485</v>
      </c>
      <c r="J533" s="21"/>
      <c r="K533" s="21"/>
    </row>
    <row r="534" spans="1:11" ht="22.5">
      <c r="A534" s="57"/>
      <c r="B534" s="21" t="s">
        <v>262</v>
      </c>
      <c r="C534" s="20" t="s">
        <v>1283</v>
      </c>
      <c r="D534" s="38" t="s">
        <v>1280</v>
      </c>
      <c r="E534" s="20" t="s">
        <v>609</v>
      </c>
      <c r="F534" s="20">
        <v>1.5</v>
      </c>
      <c r="G534" s="20">
        <v>1.5</v>
      </c>
      <c r="H534" s="21" t="s">
        <v>1284</v>
      </c>
      <c r="I534" s="21" t="s">
        <v>485</v>
      </c>
      <c r="J534" s="21"/>
      <c r="K534" s="21"/>
    </row>
    <row r="535" spans="1:11" ht="22.5">
      <c r="A535" s="57"/>
      <c r="B535" s="21" t="s">
        <v>255</v>
      </c>
      <c r="C535" s="21" t="s">
        <v>1281</v>
      </c>
      <c r="D535" s="38" t="s">
        <v>1280</v>
      </c>
      <c r="E535" s="21" t="s">
        <v>609</v>
      </c>
      <c r="F535" s="21">
        <v>12</v>
      </c>
      <c r="G535" s="21">
        <v>12</v>
      </c>
      <c r="H535" s="21" t="s">
        <v>1284</v>
      </c>
      <c r="I535" s="21" t="s">
        <v>485</v>
      </c>
      <c r="J535" s="21"/>
      <c r="K535" s="21"/>
    </row>
    <row r="536" spans="1:11" ht="22.5">
      <c r="A536" s="57"/>
      <c r="B536" s="21" t="s">
        <v>263</v>
      </c>
      <c r="C536" s="21" t="s">
        <v>1283</v>
      </c>
      <c r="D536" s="38" t="s">
        <v>1280</v>
      </c>
      <c r="E536" s="21" t="s">
        <v>609</v>
      </c>
      <c r="F536" s="21">
        <v>2.5</v>
      </c>
      <c r="G536" s="21">
        <v>2.5</v>
      </c>
      <c r="H536" s="21" t="s">
        <v>1284</v>
      </c>
      <c r="I536" s="21" t="s">
        <v>485</v>
      </c>
      <c r="J536" s="21"/>
      <c r="K536" s="21"/>
    </row>
    <row r="537" spans="1:11" ht="22.5">
      <c r="A537" s="57"/>
      <c r="B537" s="21" t="s">
        <v>256</v>
      </c>
      <c r="C537" s="21" t="s">
        <v>1283</v>
      </c>
      <c r="D537" s="38" t="s">
        <v>1280</v>
      </c>
      <c r="E537" s="21" t="s">
        <v>609</v>
      </c>
      <c r="F537" s="21">
        <v>2.5</v>
      </c>
      <c r="G537" s="21">
        <v>2.5</v>
      </c>
      <c r="H537" s="21" t="s">
        <v>1284</v>
      </c>
      <c r="I537" s="21" t="s">
        <v>485</v>
      </c>
      <c r="J537" s="21"/>
      <c r="K537" s="21"/>
    </row>
    <row r="538" spans="1:11" ht="22.5">
      <c r="A538" s="57" t="s">
        <v>519</v>
      </c>
      <c r="B538" s="21" t="s">
        <v>266</v>
      </c>
      <c r="C538" s="21" t="s">
        <v>1285</v>
      </c>
      <c r="D538" s="38" t="s">
        <v>1280</v>
      </c>
      <c r="E538" s="21" t="s">
        <v>609</v>
      </c>
      <c r="F538" s="21">
        <v>5</v>
      </c>
      <c r="G538" s="21">
        <v>5</v>
      </c>
      <c r="H538" s="20" t="s">
        <v>1284</v>
      </c>
      <c r="I538" s="21" t="s">
        <v>485</v>
      </c>
      <c r="J538" s="21"/>
      <c r="K538" s="21"/>
    </row>
    <row r="539" spans="1:11" ht="22.5">
      <c r="A539" s="57"/>
      <c r="B539" s="21" t="s">
        <v>268</v>
      </c>
      <c r="C539" s="21" t="s">
        <v>1293</v>
      </c>
      <c r="D539" s="38" t="s">
        <v>1280</v>
      </c>
      <c r="E539" s="21" t="s">
        <v>609</v>
      </c>
      <c r="F539" s="21">
        <v>20.5</v>
      </c>
      <c r="G539" s="21">
        <v>20.5</v>
      </c>
      <c r="H539" s="20" t="s">
        <v>1284</v>
      </c>
      <c r="I539" s="21" t="s">
        <v>485</v>
      </c>
      <c r="J539" s="21"/>
      <c r="K539" s="21"/>
    </row>
    <row r="540" spans="1:11" ht="22.5">
      <c r="A540" s="57"/>
      <c r="B540" s="21" t="s">
        <v>271</v>
      </c>
      <c r="C540" s="21" t="s">
        <v>1287</v>
      </c>
      <c r="D540" s="38" t="s">
        <v>1280</v>
      </c>
      <c r="E540" s="21" t="s">
        <v>609</v>
      </c>
      <c r="F540" s="21">
        <v>4.5</v>
      </c>
      <c r="G540" s="21">
        <v>4.5</v>
      </c>
      <c r="H540" s="20" t="s">
        <v>1284</v>
      </c>
      <c r="I540" s="21" t="s">
        <v>485</v>
      </c>
      <c r="J540" s="21"/>
      <c r="K540" s="21"/>
    </row>
    <row r="541" spans="1:11" ht="22.5">
      <c r="A541" s="57"/>
      <c r="B541" s="21" t="s">
        <v>270</v>
      </c>
      <c r="C541" s="21" t="s">
        <v>1283</v>
      </c>
      <c r="D541" s="38" t="s">
        <v>1280</v>
      </c>
      <c r="E541" s="21" t="s">
        <v>609</v>
      </c>
      <c r="F541" s="21">
        <v>1.5</v>
      </c>
      <c r="G541" s="21">
        <v>1.5</v>
      </c>
      <c r="H541" s="21" t="s">
        <v>1284</v>
      </c>
      <c r="I541" s="21" t="s">
        <v>485</v>
      </c>
      <c r="J541" s="21"/>
      <c r="K541" s="21"/>
    </row>
    <row r="542" spans="1:11" ht="22.5">
      <c r="A542" s="57"/>
      <c r="B542" s="21" t="s">
        <v>269</v>
      </c>
      <c r="C542" s="21" t="s">
        <v>1290</v>
      </c>
      <c r="D542" s="38" t="s">
        <v>1280</v>
      </c>
      <c r="E542" s="21" t="s">
        <v>609</v>
      </c>
      <c r="F542" s="21">
        <v>9</v>
      </c>
      <c r="G542" s="21">
        <v>9</v>
      </c>
      <c r="H542" s="21" t="s">
        <v>1284</v>
      </c>
      <c r="I542" s="21" t="s">
        <v>485</v>
      </c>
      <c r="J542" s="21"/>
      <c r="K542" s="21"/>
    </row>
    <row r="543" spans="1:11" ht="22.5">
      <c r="A543" s="57"/>
      <c r="B543" s="20" t="s">
        <v>272</v>
      </c>
      <c r="C543" s="20" t="s">
        <v>1294</v>
      </c>
      <c r="D543" s="38" t="s">
        <v>1280</v>
      </c>
      <c r="E543" s="21" t="s">
        <v>609</v>
      </c>
      <c r="F543" s="21">
        <v>45.5</v>
      </c>
      <c r="G543" s="21">
        <v>45.5</v>
      </c>
      <c r="H543" s="21" t="s">
        <v>1284</v>
      </c>
      <c r="I543" s="21" t="s">
        <v>485</v>
      </c>
      <c r="J543" s="20"/>
      <c r="K543" s="20"/>
    </row>
    <row r="544" spans="1:11" ht="22.5">
      <c r="A544" s="57"/>
      <c r="B544" s="20" t="s">
        <v>520</v>
      </c>
      <c r="C544" s="20" t="s">
        <v>1281</v>
      </c>
      <c r="D544" s="38" t="s">
        <v>1280</v>
      </c>
      <c r="E544" s="21" t="s">
        <v>609</v>
      </c>
      <c r="F544" s="21">
        <v>9</v>
      </c>
      <c r="G544" s="21">
        <v>9</v>
      </c>
      <c r="H544" s="21" t="s">
        <v>1284</v>
      </c>
      <c r="I544" s="21" t="s">
        <v>485</v>
      </c>
      <c r="J544" s="20"/>
      <c r="K544" s="20"/>
    </row>
    <row r="545" spans="1:11" ht="22.5">
      <c r="A545" s="57" t="s">
        <v>521</v>
      </c>
      <c r="B545" s="20" t="s">
        <v>522</v>
      </c>
      <c r="C545" s="20" t="s">
        <v>1290</v>
      </c>
      <c r="D545" s="38" t="s">
        <v>1280</v>
      </c>
      <c r="E545" s="21" t="s">
        <v>609</v>
      </c>
      <c r="F545" s="21">
        <v>5.5</v>
      </c>
      <c r="G545" s="21">
        <v>5.5</v>
      </c>
      <c r="H545" s="21" t="s">
        <v>1284</v>
      </c>
      <c r="I545" s="21" t="s">
        <v>485</v>
      </c>
      <c r="J545" s="20"/>
      <c r="K545" s="20"/>
    </row>
    <row r="546" spans="1:11" ht="22.5">
      <c r="A546" s="57"/>
      <c r="B546" s="20" t="s">
        <v>523</v>
      </c>
      <c r="C546" s="20" t="s">
        <v>1286</v>
      </c>
      <c r="D546" s="38" t="s">
        <v>1280</v>
      </c>
      <c r="E546" s="21" t="s">
        <v>609</v>
      </c>
      <c r="F546" s="21">
        <v>11.5</v>
      </c>
      <c r="G546" s="21">
        <v>11.5</v>
      </c>
      <c r="H546" s="21" t="s">
        <v>1284</v>
      </c>
      <c r="I546" s="21" t="s">
        <v>485</v>
      </c>
      <c r="J546" s="20"/>
      <c r="K546" s="20"/>
    </row>
    <row r="547" spans="1:11" ht="22.5">
      <c r="A547" s="57"/>
      <c r="B547" s="20" t="s">
        <v>338</v>
      </c>
      <c r="C547" s="20" t="s">
        <v>1285</v>
      </c>
      <c r="D547" s="38" t="s">
        <v>1280</v>
      </c>
      <c r="E547" s="21" t="s">
        <v>609</v>
      </c>
      <c r="F547" s="21">
        <v>3</v>
      </c>
      <c r="G547" s="21">
        <v>3</v>
      </c>
      <c r="H547" s="21" t="s">
        <v>1284</v>
      </c>
      <c r="I547" s="21" t="s">
        <v>485</v>
      </c>
      <c r="J547" s="20"/>
      <c r="K547" s="20"/>
    </row>
    <row r="548" spans="1:11" ht="22.5">
      <c r="A548" s="57"/>
      <c r="B548" s="20" t="s">
        <v>337</v>
      </c>
      <c r="C548" s="20" t="s">
        <v>1292</v>
      </c>
      <c r="D548" s="38" t="s">
        <v>1280</v>
      </c>
      <c r="E548" s="21" t="s">
        <v>609</v>
      </c>
      <c r="F548" s="21">
        <v>20</v>
      </c>
      <c r="G548" s="21">
        <v>20</v>
      </c>
      <c r="H548" s="21" t="s">
        <v>1284</v>
      </c>
      <c r="I548" s="21" t="s">
        <v>485</v>
      </c>
      <c r="J548" s="20"/>
      <c r="K548" s="20"/>
    </row>
    <row r="549" spans="1:11" ht="22.5">
      <c r="A549" s="57" t="s">
        <v>521</v>
      </c>
      <c r="B549" s="20" t="s">
        <v>340</v>
      </c>
      <c r="C549" s="20" t="s">
        <v>1287</v>
      </c>
      <c r="D549" s="38" t="s">
        <v>1280</v>
      </c>
      <c r="E549" s="21" t="s">
        <v>609</v>
      </c>
      <c r="F549" s="21">
        <v>6.5</v>
      </c>
      <c r="G549" s="21">
        <v>6.5</v>
      </c>
      <c r="H549" s="21" t="s">
        <v>1284</v>
      </c>
      <c r="I549" s="21" t="s">
        <v>485</v>
      </c>
      <c r="J549" s="20"/>
      <c r="K549" s="20"/>
    </row>
    <row r="550" spans="1:11" ht="22.5">
      <c r="A550" s="57"/>
      <c r="B550" s="20" t="s">
        <v>339</v>
      </c>
      <c r="C550" s="20" t="s">
        <v>1283</v>
      </c>
      <c r="D550" s="38" t="s">
        <v>1280</v>
      </c>
      <c r="E550" s="21" t="s">
        <v>609</v>
      </c>
      <c r="F550" s="21">
        <v>1.5</v>
      </c>
      <c r="G550" s="21">
        <v>1.5</v>
      </c>
      <c r="H550" s="21" t="s">
        <v>1284</v>
      </c>
      <c r="I550" s="21" t="s">
        <v>485</v>
      </c>
      <c r="J550" s="20"/>
      <c r="K550" s="20"/>
    </row>
    <row r="551" spans="1:11" ht="22.5">
      <c r="A551" s="57"/>
      <c r="B551" s="20" t="s">
        <v>460</v>
      </c>
      <c r="C551" s="20" t="s">
        <v>1283</v>
      </c>
      <c r="D551" s="38" t="s">
        <v>1280</v>
      </c>
      <c r="E551" s="21" t="s">
        <v>609</v>
      </c>
      <c r="F551" s="21">
        <v>1.5</v>
      </c>
      <c r="G551" s="21">
        <v>1.5</v>
      </c>
      <c r="H551" s="21" t="s">
        <v>1284</v>
      </c>
      <c r="I551" s="21" t="s">
        <v>485</v>
      </c>
      <c r="J551" s="20"/>
      <c r="K551" s="20"/>
    </row>
    <row r="552" spans="1:11" ht="22.5">
      <c r="A552" s="57" t="s">
        <v>524</v>
      </c>
      <c r="B552" s="20" t="s">
        <v>277</v>
      </c>
      <c r="C552" s="20" t="s">
        <v>1283</v>
      </c>
      <c r="D552" s="38" t="s">
        <v>1280</v>
      </c>
      <c r="E552" s="21" t="s">
        <v>609</v>
      </c>
      <c r="F552" s="21">
        <v>1.5</v>
      </c>
      <c r="G552" s="21">
        <v>1.5</v>
      </c>
      <c r="H552" s="21" t="s">
        <v>1284</v>
      </c>
      <c r="I552" s="21" t="s">
        <v>485</v>
      </c>
      <c r="J552" s="20"/>
      <c r="K552" s="20"/>
    </row>
    <row r="553" spans="1:11" ht="22.5">
      <c r="A553" s="57"/>
      <c r="B553" s="20" t="s">
        <v>525</v>
      </c>
      <c r="C553" s="20" t="s">
        <v>1287</v>
      </c>
      <c r="D553" s="38" t="s">
        <v>1280</v>
      </c>
      <c r="E553" s="21" t="s">
        <v>609</v>
      </c>
      <c r="F553" s="21">
        <v>7.5</v>
      </c>
      <c r="G553" s="21">
        <v>7.5</v>
      </c>
      <c r="H553" s="21" t="s">
        <v>1284</v>
      </c>
      <c r="I553" s="21" t="s">
        <v>485</v>
      </c>
      <c r="J553" s="20"/>
      <c r="K553" s="20"/>
    </row>
    <row r="554" spans="1:11" ht="22.5">
      <c r="A554" s="57"/>
      <c r="B554" s="20" t="s">
        <v>526</v>
      </c>
      <c r="C554" s="20" t="s">
        <v>1283</v>
      </c>
      <c r="D554" s="38" t="s">
        <v>1280</v>
      </c>
      <c r="E554" s="21" t="s">
        <v>609</v>
      </c>
      <c r="F554" s="21">
        <v>2.5</v>
      </c>
      <c r="G554" s="21">
        <v>2.5</v>
      </c>
      <c r="H554" s="21" t="s">
        <v>1284</v>
      </c>
      <c r="I554" s="21" t="s">
        <v>485</v>
      </c>
      <c r="J554" s="20"/>
      <c r="K554" s="20"/>
    </row>
    <row r="555" spans="1:11" ht="22.5">
      <c r="A555" s="57"/>
      <c r="B555" s="20" t="s">
        <v>278</v>
      </c>
      <c r="C555" s="20" t="s">
        <v>1283</v>
      </c>
      <c r="D555" s="38" t="s">
        <v>1280</v>
      </c>
      <c r="E555" s="21" t="s">
        <v>609</v>
      </c>
      <c r="F555" s="21">
        <v>1.5</v>
      </c>
      <c r="G555" s="21">
        <v>1.5</v>
      </c>
      <c r="H555" s="21" t="s">
        <v>1284</v>
      </c>
      <c r="I555" s="21" t="s">
        <v>485</v>
      </c>
      <c r="J555" s="21"/>
      <c r="K555" s="21"/>
    </row>
    <row r="556" spans="1:11" ht="22.5">
      <c r="A556" s="57"/>
      <c r="B556" s="20" t="s">
        <v>275</v>
      </c>
      <c r="C556" s="20" t="s">
        <v>1285</v>
      </c>
      <c r="D556" s="38" t="s">
        <v>1280</v>
      </c>
      <c r="E556" s="21" t="s">
        <v>609</v>
      </c>
      <c r="F556" s="21">
        <v>5</v>
      </c>
      <c r="G556" s="21">
        <v>5</v>
      </c>
      <c r="H556" s="21" t="s">
        <v>1284</v>
      </c>
      <c r="I556" s="21" t="s">
        <v>485</v>
      </c>
      <c r="J556" s="21"/>
      <c r="K556" s="21"/>
    </row>
    <row r="557" spans="1:11" ht="22.5">
      <c r="A557" s="57" t="s">
        <v>527</v>
      </c>
      <c r="B557" s="20" t="s">
        <v>279</v>
      </c>
      <c r="C557" s="20" t="s">
        <v>1283</v>
      </c>
      <c r="D557" s="38" t="s">
        <v>1280</v>
      </c>
      <c r="E557" s="21" t="s">
        <v>609</v>
      </c>
      <c r="F557" s="20">
        <v>1.5</v>
      </c>
      <c r="G557" s="20">
        <v>1.5</v>
      </c>
      <c r="H557" s="21" t="s">
        <v>1284</v>
      </c>
      <c r="I557" s="21" t="s">
        <v>485</v>
      </c>
      <c r="J557" s="39"/>
      <c r="K557" s="39"/>
    </row>
    <row r="558" spans="1:11" ht="22.5">
      <c r="A558" s="57"/>
      <c r="B558" s="20" t="s">
        <v>280</v>
      </c>
      <c r="C558" s="20" t="s">
        <v>1289</v>
      </c>
      <c r="D558" s="38" t="s">
        <v>1280</v>
      </c>
      <c r="E558" s="21" t="s">
        <v>609</v>
      </c>
      <c r="F558" s="20">
        <v>15.5</v>
      </c>
      <c r="G558" s="20">
        <v>15.5</v>
      </c>
      <c r="H558" s="21" t="s">
        <v>1284</v>
      </c>
      <c r="I558" s="21" t="s">
        <v>485</v>
      </c>
      <c r="J558" s="39"/>
      <c r="K558" s="39"/>
    </row>
    <row r="559" spans="1:11" ht="22.5">
      <c r="A559" s="57"/>
      <c r="B559" s="20" t="s">
        <v>528</v>
      </c>
      <c r="C559" s="20" t="s">
        <v>1287</v>
      </c>
      <c r="D559" s="38" t="s">
        <v>1280</v>
      </c>
      <c r="E559" s="21" t="s">
        <v>609</v>
      </c>
      <c r="F559" s="20">
        <v>5.5</v>
      </c>
      <c r="G559" s="20">
        <v>5.5</v>
      </c>
      <c r="H559" s="20" t="s">
        <v>1284</v>
      </c>
      <c r="I559" s="20" t="s">
        <v>485</v>
      </c>
      <c r="J559" s="20"/>
      <c r="K559" s="20"/>
    </row>
    <row r="560" spans="1:11" ht="22.5">
      <c r="A560" s="56" t="s">
        <v>529</v>
      </c>
      <c r="B560" s="20" t="s">
        <v>530</v>
      </c>
      <c r="C560" s="20" t="s">
        <v>1283</v>
      </c>
      <c r="D560" s="38" t="s">
        <v>1280</v>
      </c>
      <c r="E560" s="21" t="s">
        <v>609</v>
      </c>
      <c r="F560" s="20">
        <v>2.5</v>
      </c>
      <c r="G560" s="20">
        <v>2.5</v>
      </c>
      <c r="H560" s="20" t="s">
        <v>1284</v>
      </c>
      <c r="I560" s="20" t="s">
        <v>485</v>
      </c>
      <c r="J560" s="20"/>
      <c r="K560" s="20"/>
    </row>
    <row r="561" spans="1:11" ht="22.5">
      <c r="A561" s="56"/>
      <c r="B561" s="20" t="s">
        <v>284</v>
      </c>
      <c r="C561" s="20" t="s">
        <v>1283</v>
      </c>
      <c r="D561" s="38" t="s">
        <v>1280</v>
      </c>
      <c r="E561" s="21" t="s">
        <v>609</v>
      </c>
      <c r="F561" s="20">
        <v>1.5</v>
      </c>
      <c r="G561" s="20">
        <v>1.5</v>
      </c>
      <c r="H561" s="20" t="s">
        <v>1284</v>
      </c>
      <c r="I561" s="20" t="s">
        <v>485</v>
      </c>
      <c r="J561" s="20"/>
      <c r="K561" s="20"/>
    </row>
    <row r="562" spans="1:11" ht="22.5">
      <c r="A562" s="56"/>
      <c r="B562" s="20" t="s">
        <v>287</v>
      </c>
      <c r="C562" s="20" t="s">
        <v>1283</v>
      </c>
      <c r="D562" s="38" t="s">
        <v>1280</v>
      </c>
      <c r="E562" s="21" t="s">
        <v>609</v>
      </c>
      <c r="F562" s="20">
        <v>2.5</v>
      </c>
      <c r="G562" s="20">
        <v>2.5</v>
      </c>
      <c r="H562" s="20" t="s">
        <v>1284</v>
      </c>
      <c r="I562" s="20" t="s">
        <v>485</v>
      </c>
      <c r="J562" s="20"/>
      <c r="K562" s="20"/>
    </row>
    <row r="563" spans="1:11" ht="22.5">
      <c r="A563" s="56"/>
      <c r="B563" s="20" t="s">
        <v>285</v>
      </c>
      <c r="C563" s="20" t="s">
        <v>1287</v>
      </c>
      <c r="D563" s="38" t="s">
        <v>1280</v>
      </c>
      <c r="E563" s="21" t="s">
        <v>609</v>
      </c>
      <c r="F563" s="20">
        <v>5.5</v>
      </c>
      <c r="G563" s="20">
        <v>5.5</v>
      </c>
      <c r="H563" s="20" t="s">
        <v>1284</v>
      </c>
      <c r="I563" s="20" t="s">
        <v>485</v>
      </c>
      <c r="J563" s="20"/>
      <c r="K563" s="20"/>
    </row>
    <row r="564" spans="1:11" ht="22.5">
      <c r="A564" s="56" t="s">
        <v>531</v>
      </c>
      <c r="B564" s="20" t="s">
        <v>532</v>
      </c>
      <c r="C564" s="20" t="s">
        <v>1287</v>
      </c>
      <c r="D564" s="38" t="s">
        <v>1280</v>
      </c>
      <c r="E564" s="21" t="s">
        <v>609</v>
      </c>
      <c r="F564" s="20">
        <v>4.5</v>
      </c>
      <c r="G564" s="20">
        <v>4.5</v>
      </c>
      <c r="H564" s="20" t="s">
        <v>1284</v>
      </c>
      <c r="I564" s="20" t="s">
        <v>485</v>
      </c>
      <c r="J564" s="20"/>
      <c r="K564" s="20"/>
    </row>
    <row r="565" spans="1:11" ht="22.5">
      <c r="A565" s="56"/>
      <c r="B565" s="20" t="s">
        <v>533</v>
      </c>
      <c r="C565" s="20" t="s">
        <v>1283</v>
      </c>
      <c r="D565" s="38" t="s">
        <v>1280</v>
      </c>
      <c r="E565" s="21" t="s">
        <v>609</v>
      </c>
      <c r="F565" s="20">
        <v>2.5</v>
      </c>
      <c r="G565" s="20">
        <v>2.5</v>
      </c>
      <c r="H565" s="20" t="s">
        <v>1284</v>
      </c>
      <c r="I565" s="20" t="s">
        <v>485</v>
      </c>
      <c r="J565" s="20"/>
      <c r="K565" s="20"/>
    </row>
    <row r="566" spans="1:11" ht="22.5">
      <c r="A566" s="56"/>
      <c r="B566" s="20" t="s">
        <v>343</v>
      </c>
      <c r="C566" s="20" t="s">
        <v>1283</v>
      </c>
      <c r="D566" s="38" t="s">
        <v>1280</v>
      </c>
      <c r="E566" s="21" t="s">
        <v>609</v>
      </c>
      <c r="F566" s="20">
        <v>1.5</v>
      </c>
      <c r="G566" s="20">
        <v>1.5</v>
      </c>
      <c r="H566" s="20" t="s">
        <v>1284</v>
      </c>
      <c r="I566" s="20" t="s">
        <v>485</v>
      </c>
      <c r="J566" s="20"/>
      <c r="K566" s="20"/>
    </row>
    <row r="567" spans="1:11" ht="22.5">
      <c r="A567" s="56"/>
      <c r="B567" s="20" t="s">
        <v>341</v>
      </c>
      <c r="C567" s="20" t="s">
        <v>1283</v>
      </c>
      <c r="D567" s="38" t="s">
        <v>1280</v>
      </c>
      <c r="E567" s="21" t="s">
        <v>609</v>
      </c>
      <c r="F567" s="20">
        <v>1.5</v>
      </c>
      <c r="G567" s="20">
        <v>1.5</v>
      </c>
      <c r="H567" s="20" t="s">
        <v>1295</v>
      </c>
      <c r="I567" s="20" t="s">
        <v>485</v>
      </c>
      <c r="J567" s="20"/>
      <c r="K567" s="20"/>
    </row>
    <row r="568" spans="1:11" ht="22.5">
      <c r="A568" s="56" t="s">
        <v>534</v>
      </c>
      <c r="B568" s="20" t="s">
        <v>535</v>
      </c>
      <c r="C568" s="20" t="s">
        <v>1285</v>
      </c>
      <c r="D568" s="38" t="s">
        <v>1280</v>
      </c>
      <c r="E568" s="21" t="s">
        <v>609</v>
      </c>
      <c r="F568" s="20">
        <v>3</v>
      </c>
      <c r="G568" s="20">
        <v>3</v>
      </c>
      <c r="H568" s="20" t="s">
        <v>1295</v>
      </c>
      <c r="I568" s="20" t="s">
        <v>485</v>
      </c>
      <c r="J568" s="20"/>
      <c r="K568" s="20"/>
    </row>
    <row r="569" spans="1:11" ht="22.5">
      <c r="A569" s="56"/>
      <c r="B569" s="20" t="s">
        <v>536</v>
      </c>
      <c r="C569" s="20" t="s">
        <v>1281</v>
      </c>
      <c r="D569" s="38" t="s">
        <v>1280</v>
      </c>
      <c r="E569" s="21" t="s">
        <v>609</v>
      </c>
      <c r="F569" s="20">
        <v>10</v>
      </c>
      <c r="G569" s="20">
        <v>10</v>
      </c>
      <c r="H569" s="20" t="s">
        <v>1295</v>
      </c>
      <c r="I569" s="20" t="s">
        <v>485</v>
      </c>
      <c r="J569" s="20"/>
      <c r="K569" s="20"/>
    </row>
    <row r="570" spans="1:11" ht="22.5">
      <c r="A570" s="56"/>
      <c r="B570" s="20" t="s">
        <v>537</v>
      </c>
      <c r="C570" s="20" t="s">
        <v>1283</v>
      </c>
      <c r="D570" s="38" t="s">
        <v>1280</v>
      </c>
      <c r="E570" s="21" t="s">
        <v>609</v>
      </c>
      <c r="F570" s="20">
        <v>1.5</v>
      </c>
      <c r="G570" s="20">
        <v>1.5</v>
      </c>
      <c r="H570" s="20" t="s">
        <v>1295</v>
      </c>
      <c r="I570" s="20" t="s">
        <v>485</v>
      </c>
      <c r="J570" s="20"/>
      <c r="K570" s="20"/>
    </row>
    <row r="571" spans="1:11" ht="22.5">
      <c r="A571" s="56"/>
      <c r="B571" s="20" t="s">
        <v>538</v>
      </c>
      <c r="C571" s="20" t="s">
        <v>1285</v>
      </c>
      <c r="D571" s="38" t="s">
        <v>1280</v>
      </c>
      <c r="E571" s="21" t="s">
        <v>609</v>
      </c>
      <c r="F571" s="20">
        <v>3</v>
      </c>
      <c r="G571" s="20">
        <v>3</v>
      </c>
      <c r="H571" s="20" t="s">
        <v>1295</v>
      </c>
      <c r="I571" s="20" t="s">
        <v>485</v>
      </c>
      <c r="J571" s="20"/>
      <c r="K571" s="20"/>
    </row>
    <row r="572" spans="1:11" ht="22.5">
      <c r="A572" s="56"/>
      <c r="B572" s="20" t="s">
        <v>539</v>
      </c>
      <c r="C572" s="20" t="s">
        <v>1286</v>
      </c>
      <c r="D572" s="38" t="s">
        <v>1280</v>
      </c>
      <c r="E572" s="21" t="s">
        <v>609</v>
      </c>
      <c r="F572" s="20">
        <v>7.5</v>
      </c>
      <c r="G572" s="20">
        <v>7.5</v>
      </c>
      <c r="H572" s="20" t="s">
        <v>1295</v>
      </c>
      <c r="I572" s="20" t="s">
        <v>485</v>
      </c>
      <c r="J572" s="20"/>
      <c r="K572" s="20"/>
    </row>
    <row r="573" spans="1:11" ht="22.5">
      <c r="A573" s="56" t="s">
        <v>540</v>
      </c>
      <c r="B573" s="20" t="s">
        <v>541</v>
      </c>
      <c r="C573" s="20" t="s">
        <v>1290</v>
      </c>
      <c r="D573" s="38" t="s">
        <v>1280</v>
      </c>
      <c r="E573" s="21" t="s">
        <v>609</v>
      </c>
      <c r="F573" s="20">
        <v>8</v>
      </c>
      <c r="G573" s="20">
        <v>8</v>
      </c>
      <c r="H573" s="20" t="s">
        <v>1295</v>
      </c>
      <c r="I573" s="20" t="s">
        <v>485</v>
      </c>
      <c r="J573" s="20"/>
      <c r="K573" s="20"/>
    </row>
    <row r="574" spans="1:11" ht="22.5">
      <c r="A574" s="56"/>
      <c r="B574" s="20" t="s">
        <v>352</v>
      </c>
      <c r="C574" s="20" t="s">
        <v>1285</v>
      </c>
      <c r="D574" s="38" t="s">
        <v>1280</v>
      </c>
      <c r="E574" s="21" t="s">
        <v>609</v>
      </c>
      <c r="F574" s="20">
        <v>4</v>
      </c>
      <c r="G574" s="20">
        <v>4</v>
      </c>
      <c r="H574" s="20" t="s">
        <v>1295</v>
      </c>
      <c r="I574" s="20" t="s">
        <v>485</v>
      </c>
      <c r="J574" s="20"/>
      <c r="K574" s="20"/>
    </row>
    <row r="575" spans="1:11" ht="22.5">
      <c r="A575" s="56"/>
      <c r="B575" s="20" t="s">
        <v>542</v>
      </c>
      <c r="C575" s="20" t="s">
        <v>1287</v>
      </c>
      <c r="D575" s="38" t="s">
        <v>1280</v>
      </c>
      <c r="E575" s="21" t="s">
        <v>609</v>
      </c>
      <c r="F575" s="20">
        <v>4.5</v>
      </c>
      <c r="G575" s="20">
        <v>4.5</v>
      </c>
      <c r="H575" s="20" t="s">
        <v>1295</v>
      </c>
      <c r="I575" s="20" t="s">
        <v>485</v>
      </c>
      <c r="J575" s="20"/>
      <c r="K575" s="20"/>
    </row>
    <row r="576" spans="1:11" ht="22.5">
      <c r="A576" s="56"/>
      <c r="B576" s="20" t="s">
        <v>349</v>
      </c>
      <c r="C576" s="20" t="s">
        <v>1283</v>
      </c>
      <c r="D576" s="38" t="s">
        <v>1280</v>
      </c>
      <c r="E576" s="21" t="s">
        <v>609</v>
      </c>
      <c r="F576" s="20">
        <v>1.5</v>
      </c>
      <c r="G576" s="20">
        <v>1.5</v>
      </c>
      <c r="H576" s="20" t="s">
        <v>1295</v>
      </c>
      <c r="I576" s="20" t="s">
        <v>485</v>
      </c>
      <c r="J576" s="20"/>
      <c r="K576" s="20"/>
    </row>
    <row r="577" spans="1:11" ht="22.5">
      <c r="A577" s="56"/>
      <c r="B577" s="20" t="s">
        <v>543</v>
      </c>
      <c r="C577" s="20" t="s">
        <v>1287</v>
      </c>
      <c r="D577" s="38" t="s">
        <v>1280</v>
      </c>
      <c r="E577" s="21" t="s">
        <v>609</v>
      </c>
      <c r="F577" s="20">
        <v>7.5</v>
      </c>
      <c r="G577" s="20">
        <v>7.5</v>
      </c>
      <c r="H577" s="20" t="s">
        <v>1295</v>
      </c>
      <c r="I577" s="20" t="s">
        <v>485</v>
      </c>
      <c r="J577" s="20"/>
      <c r="K577" s="20"/>
    </row>
    <row r="578" spans="1:11" ht="22.5">
      <c r="A578" s="56" t="s">
        <v>544</v>
      </c>
      <c r="B578" s="20" t="s">
        <v>294</v>
      </c>
      <c r="C578" s="20" t="s">
        <v>1290</v>
      </c>
      <c r="D578" s="38" t="s">
        <v>1280</v>
      </c>
      <c r="E578" s="21" t="s">
        <v>609</v>
      </c>
      <c r="F578" s="20">
        <v>8</v>
      </c>
      <c r="G578" s="20">
        <v>8</v>
      </c>
      <c r="H578" s="20" t="s">
        <v>1295</v>
      </c>
      <c r="I578" s="20" t="s">
        <v>485</v>
      </c>
      <c r="J578" s="20"/>
      <c r="K578" s="20"/>
    </row>
    <row r="579" spans="1:11" ht="22.5">
      <c r="A579" s="56"/>
      <c r="B579" s="20" t="s">
        <v>291</v>
      </c>
      <c r="C579" s="20" t="s">
        <v>1283</v>
      </c>
      <c r="D579" s="38" t="s">
        <v>1280</v>
      </c>
      <c r="E579" s="21" t="s">
        <v>609</v>
      </c>
      <c r="F579" s="20">
        <v>1.5</v>
      </c>
      <c r="G579" s="20">
        <v>1.5</v>
      </c>
      <c r="H579" s="20" t="s">
        <v>1295</v>
      </c>
      <c r="I579" s="20" t="s">
        <v>485</v>
      </c>
      <c r="J579" s="20"/>
      <c r="K579" s="20"/>
    </row>
    <row r="580" spans="1:11" ht="22.5">
      <c r="A580" s="56"/>
      <c r="B580" s="20" t="s">
        <v>545</v>
      </c>
      <c r="C580" s="20" t="s">
        <v>1285</v>
      </c>
      <c r="D580" s="38" t="s">
        <v>1280</v>
      </c>
      <c r="E580" s="21" t="s">
        <v>609</v>
      </c>
      <c r="F580" s="20">
        <v>5</v>
      </c>
      <c r="G580" s="20">
        <v>5</v>
      </c>
      <c r="H580" s="20" t="s">
        <v>1295</v>
      </c>
      <c r="I580" s="20" t="s">
        <v>485</v>
      </c>
      <c r="J580" s="20"/>
      <c r="K580" s="20"/>
    </row>
    <row r="581" spans="1:11" ht="22.5">
      <c r="A581" s="56"/>
      <c r="B581" s="20" t="s">
        <v>288</v>
      </c>
      <c r="C581" s="20" t="s">
        <v>1283</v>
      </c>
      <c r="D581" s="38" t="s">
        <v>1280</v>
      </c>
      <c r="E581" s="21" t="s">
        <v>609</v>
      </c>
      <c r="F581" s="20">
        <v>1.5</v>
      </c>
      <c r="G581" s="20">
        <v>1.5</v>
      </c>
      <c r="H581" s="20" t="s">
        <v>1295</v>
      </c>
      <c r="I581" s="20" t="s">
        <v>485</v>
      </c>
      <c r="J581" s="20"/>
      <c r="K581" s="20"/>
    </row>
    <row r="582" spans="1:11" ht="22.5">
      <c r="A582" s="56" t="s">
        <v>546</v>
      </c>
      <c r="B582" s="20" t="s">
        <v>296</v>
      </c>
      <c r="C582" s="20" t="s">
        <v>1290</v>
      </c>
      <c r="D582" s="38" t="s">
        <v>1280</v>
      </c>
      <c r="E582" s="21" t="s">
        <v>609</v>
      </c>
      <c r="F582" s="20">
        <v>9</v>
      </c>
      <c r="G582" s="20">
        <v>9</v>
      </c>
      <c r="H582" s="20" t="s">
        <v>1295</v>
      </c>
      <c r="I582" s="20" t="s">
        <v>485</v>
      </c>
      <c r="J582" s="20"/>
      <c r="K582" s="20"/>
    </row>
    <row r="583" spans="1:11" ht="22.5">
      <c r="A583" s="56"/>
      <c r="B583" s="20" t="s">
        <v>547</v>
      </c>
      <c r="C583" s="20" t="s">
        <v>1287</v>
      </c>
      <c r="D583" s="38" t="s">
        <v>1280</v>
      </c>
      <c r="E583" s="21" t="s">
        <v>609</v>
      </c>
      <c r="F583" s="20">
        <v>6.5</v>
      </c>
      <c r="G583" s="20">
        <v>6.5</v>
      </c>
      <c r="H583" s="20" t="s">
        <v>1295</v>
      </c>
      <c r="I583" s="20" t="s">
        <v>485</v>
      </c>
      <c r="J583" s="20"/>
      <c r="K583" s="20"/>
    </row>
    <row r="584" spans="1:11" ht="22.5">
      <c r="A584" s="56"/>
      <c r="B584" s="20" t="s">
        <v>548</v>
      </c>
      <c r="C584" s="20" t="s">
        <v>1296</v>
      </c>
      <c r="D584" s="38" t="s">
        <v>1280</v>
      </c>
      <c r="E584" s="21" t="s">
        <v>609</v>
      </c>
      <c r="F584" s="20">
        <v>16</v>
      </c>
      <c r="G584" s="20">
        <v>16</v>
      </c>
      <c r="H584" s="20" t="s">
        <v>1295</v>
      </c>
      <c r="I584" s="20" t="s">
        <v>485</v>
      </c>
      <c r="J584" s="20"/>
      <c r="K584" s="20"/>
    </row>
    <row r="585" spans="1:11" ht="22.5">
      <c r="A585" s="56"/>
      <c r="B585" s="20" t="s">
        <v>549</v>
      </c>
      <c r="C585" s="20" t="s">
        <v>1290</v>
      </c>
      <c r="D585" s="38" t="s">
        <v>1280</v>
      </c>
      <c r="E585" s="21" t="s">
        <v>609</v>
      </c>
      <c r="F585" s="20">
        <v>6</v>
      </c>
      <c r="G585" s="20">
        <v>6</v>
      </c>
      <c r="H585" s="21" t="s">
        <v>1284</v>
      </c>
      <c r="I585" s="21" t="s">
        <v>485</v>
      </c>
      <c r="J585" s="21"/>
      <c r="K585" s="21"/>
    </row>
    <row r="586" spans="1:11" ht="22.5">
      <c r="A586" s="56"/>
      <c r="B586" s="20" t="s">
        <v>297</v>
      </c>
      <c r="C586" s="20" t="s">
        <v>1283</v>
      </c>
      <c r="D586" s="38" t="s">
        <v>1280</v>
      </c>
      <c r="E586" s="21" t="s">
        <v>609</v>
      </c>
      <c r="F586" s="20">
        <v>2.5</v>
      </c>
      <c r="G586" s="20">
        <v>2.5</v>
      </c>
      <c r="H586" s="21" t="s">
        <v>1284</v>
      </c>
      <c r="I586" s="21" t="s">
        <v>485</v>
      </c>
      <c r="J586" s="21"/>
      <c r="K586" s="21"/>
    </row>
    <row r="587" spans="1:11" ht="22.5">
      <c r="A587" s="56" t="s">
        <v>550</v>
      </c>
      <c r="B587" s="20" t="s">
        <v>551</v>
      </c>
      <c r="C587" s="20" t="s">
        <v>1283</v>
      </c>
      <c r="D587" s="38" t="s">
        <v>1280</v>
      </c>
      <c r="E587" s="21" t="s">
        <v>609</v>
      </c>
      <c r="F587" s="20">
        <v>2.5</v>
      </c>
      <c r="G587" s="20">
        <v>2.5</v>
      </c>
      <c r="H587" s="21" t="s">
        <v>1284</v>
      </c>
      <c r="I587" s="21" t="s">
        <v>485</v>
      </c>
      <c r="J587" s="21"/>
      <c r="K587" s="21"/>
    </row>
    <row r="588" spans="1:11" ht="22.5">
      <c r="A588" s="56"/>
      <c r="B588" s="20" t="s">
        <v>552</v>
      </c>
      <c r="C588" s="20" t="s">
        <v>1283</v>
      </c>
      <c r="D588" s="38" t="s">
        <v>1280</v>
      </c>
      <c r="E588" s="21" t="s">
        <v>609</v>
      </c>
      <c r="F588" s="20">
        <v>1.5</v>
      </c>
      <c r="G588" s="20">
        <v>1.5</v>
      </c>
      <c r="H588" s="21" t="s">
        <v>1284</v>
      </c>
      <c r="I588" s="21" t="s">
        <v>485</v>
      </c>
      <c r="J588" s="21"/>
      <c r="K588" s="21"/>
    </row>
    <row r="589" spans="1:11" ht="22.5">
      <c r="A589" s="56"/>
      <c r="B589" s="20" t="s">
        <v>553</v>
      </c>
      <c r="C589" s="20" t="s">
        <v>1287</v>
      </c>
      <c r="D589" s="38" t="s">
        <v>1280</v>
      </c>
      <c r="E589" s="21" t="s">
        <v>609</v>
      </c>
      <c r="F589" s="20">
        <v>4.5</v>
      </c>
      <c r="G589" s="20">
        <v>4.5</v>
      </c>
      <c r="H589" s="21" t="s">
        <v>1284</v>
      </c>
      <c r="I589" s="21" t="s">
        <v>485</v>
      </c>
      <c r="J589" s="21"/>
      <c r="K589" s="21"/>
    </row>
    <row r="590" spans="1:11" ht="22.5">
      <c r="A590" s="56" t="s">
        <v>554</v>
      </c>
      <c r="B590" s="20" t="s">
        <v>555</v>
      </c>
      <c r="C590" s="20" t="s">
        <v>1283</v>
      </c>
      <c r="D590" s="38" t="s">
        <v>1280</v>
      </c>
      <c r="E590" s="21" t="s">
        <v>609</v>
      </c>
      <c r="F590" s="20">
        <v>2.5</v>
      </c>
      <c r="G590" s="20">
        <v>2.5</v>
      </c>
      <c r="H590" s="21" t="s">
        <v>1284</v>
      </c>
      <c r="I590" s="21" t="s">
        <v>485</v>
      </c>
      <c r="J590" s="21"/>
      <c r="K590" s="21"/>
    </row>
    <row r="591" spans="1:11" ht="22.5">
      <c r="A591" s="56"/>
      <c r="B591" s="20" t="s">
        <v>358</v>
      </c>
      <c r="C591" s="20" t="s">
        <v>1285</v>
      </c>
      <c r="D591" s="38" t="s">
        <v>1280</v>
      </c>
      <c r="E591" s="21" t="s">
        <v>609</v>
      </c>
      <c r="F591" s="20">
        <v>3</v>
      </c>
      <c r="G591" s="20">
        <v>3</v>
      </c>
      <c r="H591" s="21" t="s">
        <v>1284</v>
      </c>
      <c r="I591" s="21" t="s">
        <v>485</v>
      </c>
      <c r="J591" s="21"/>
      <c r="K591" s="21"/>
    </row>
    <row r="592" spans="1:11" ht="22.5">
      <c r="A592" s="56"/>
      <c r="B592" s="20" t="s">
        <v>556</v>
      </c>
      <c r="C592" s="20" t="s">
        <v>1285</v>
      </c>
      <c r="D592" s="38" t="s">
        <v>1280</v>
      </c>
      <c r="E592" s="21" t="s">
        <v>609</v>
      </c>
      <c r="F592" s="20">
        <v>3</v>
      </c>
      <c r="G592" s="20">
        <v>3</v>
      </c>
      <c r="H592" s="21" t="s">
        <v>1284</v>
      </c>
      <c r="I592" s="21" t="s">
        <v>485</v>
      </c>
      <c r="J592" s="21"/>
      <c r="K592" s="21"/>
    </row>
    <row r="593" spans="1:11" ht="22.5">
      <c r="A593" s="56"/>
      <c r="B593" s="20" t="s">
        <v>357</v>
      </c>
      <c r="C593" s="20" t="s">
        <v>1286</v>
      </c>
      <c r="D593" s="38" t="s">
        <v>1280</v>
      </c>
      <c r="E593" s="21" t="s">
        <v>609</v>
      </c>
      <c r="F593" s="20">
        <v>11.5</v>
      </c>
      <c r="G593" s="20">
        <v>11.5</v>
      </c>
      <c r="H593" s="21" t="s">
        <v>1284</v>
      </c>
      <c r="I593" s="21" t="s">
        <v>485</v>
      </c>
      <c r="J593" s="21"/>
      <c r="K593" s="21"/>
    </row>
    <row r="594" spans="1:11" ht="22.5">
      <c r="A594" s="56"/>
      <c r="B594" s="20" t="s">
        <v>356</v>
      </c>
      <c r="C594" s="20" t="s">
        <v>1285</v>
      </c>
      <c r="D594" s="38" t="s">
        <v>1280</v>
      </c>
      <c r="E594" s="21" t="s">
        <v>609</v>
      </c>
      <c r="F594" s="20">
        <v>4</v>
      </c>
      <c r="G594" s="20">
        <v>4</v>
      </c>
      <c r="H594" s="21" t="s">
        <v>1284</v>
      </c>
      <c r="I594" s="21" t="s">
        <v>485</v>
      </c>
      <c r="J594" s="21"/>
      <c r="K594" s="21"/>
    </row>
    <row r="595" spans="1:11" ht="22.5">
      <c r="A595" s="56"/>
      <c r="B595" s="20" t="s">
        <v>557</v>
      </c>
      <c r="C595" s="20" t="s">
        <v>1287</v>
      </c>
      <c r="D595" s="38" t="s">
        <v>1280</v>
      </c>
      <c r="E595" s="21" t="s">
        <v>609</v>
      </c>
      <c r="F595" s="20">
        <v>5.5</v>
      </c>
      <c r="G595" s="20">
        <v>5.5</v>
      </c>
      <c r="H595" s="21" t="s">
        <v>1284</v>
      </c>
      <c r="I595" s="21" t="s">
        <v>485</v>
      </c>
      <c r="J595" s="21"/>
      <c r="K595" s="21"/>
    </row>
    <row r="596" spans="1:11" ht="22.5">
      <c r="A596" s="56" t="s">
        <v>558</v>
      </c>
      <c r="B596" s="20" t="s">
        <v>298</v>
      </c>
      <c r="C596" s="20" t="s">
        <v>1297</v>
      </c>
      <c r="D596" s="38" t="s">
        <v>1280</v>
      </c>
      <c r="E596" s="21" t="s">
        <v>609</v>
      </c>
      <c r="F596" s="20">
        <v>40.5</v>
      </c>
      <c r="G596" s="20">
        <v>40.5</v>
      </c>
      <c r="H596" s="21" t="s">
        <v>1284</v>
      </c>
      <c r="I596" s="21" t="s">
        <v>485</v>
      </c>
      <c r="J596" s="21"/>
      <c r="K596" s="21"/>
    </row>
    <row r="597" spans="1:11" ht="22.5">
      <c r="A597" s="56"/>
      <c r="B597" s="20" t="s">
        <v>559</v>
      </c>
      <c r="C597" s="20" t="s">
        <v>1283</v>
      </c>
      <c r="D597" s="38" t="s">
        <v>1280</v>
      </c>
      <c r="E597" s="21" t="s">
        <v>609</v>
      </c>
      <c r="F597" s="20">
        <v>2.5</v>
      </c>
      <c r="G597" s="20">
        <v>2.5</v>
      </c>
      <c r="H597" s="21" t="s">
        <v>1284</v>
      </c>
      <c r="I597" s="21" t="s">
        <v>485</v>
      </c>
      <c r="J597" s="21"/>
      <c r="K597" s="21"/>
    </row>
    <row r="598" spans="1:11" ht="22.5">
      <c r="A598" s="56"/>
      <c r="B598" s="20" t="s">
        <v>560</v>
      </c>
      <c r="C598" s="20" t="s">
        <v>1287</v>
      </c>
      <c r="D598" s="38" t="s">
        <v>1280</v>
      </c>
      <c r="E598" s="21" t="s">
        <v>609</v>
      </c>
      <c r="F598" s="20">
        <v>6.5</v>
      </c>
      <c r="G598" s="20">
        <v>6.5</v>
      </c>
      <c r="H598" s="21" t="s">
        <v>1284</v>
      </c>
      <c r="I598" s="21" t="s">
        <v>485</v>
      </c>
      <c r="J598" s="21"/>
      <c r="K598" s="21"/>
    </row>
    <row r="599" spans="1:11" ht="22.5">
      <c r="A599" s="56"/>
      <c r="B599" s="20" t="s">
        <v>561</v>
      </c>
      <c r="C599" s="20" t="s">
        <v>1286</v>
      </c>
      <c r="D599" s="38" t="s">
        <v>1280</v>
      </c>
      <c r="E599" s="21" t="s">
        <v>609</v>
      </c>
      <c r="F599" s="20">
        <v>11.5</v>
      </c>
      <c r="G599" s="20">
        <v>11.5</v>
      </c>
      <c r="H599" s="21" t="s">
        <v>1284</v>
      </c>
      <c r="I599" s="21" t="s">
        <v>485</v>
      </c>
      <c r="J599" s="21"/>
      <c r="K599" s="21"/>
    </row>
    <row r="600" spans="1:11" ht="22.5">
      <c r="A600" s="56"/>
      <c r="B600" s="20" t="s">
        <v>562</v>
      </c>
      <c r="C600" s="20" t="s">
        <v>1287</v>
      </c>
      <c r="D600" s="38" t="s">
        <v>1280</v>
      </c>
      <c r="E600" s="21" t="s">
        <v>609</v>
      </c>
      <c r="F600" s="20">
        <v>6.5</v>
      </c>
      <c r="G600" s="20">
        <v>6.5</v>
      </c>
      <c r="H600" s="21" t="s">
        <v>1284</v>
      </c>
      <c r="I600" s="21" t="s">
        <v>485</v>
      </c>
      <c r="J600" s="21"/>
      <c r="K600" s="21"/>
    </row>
    <row r="601" spans="1:11" ht="22.5">
      <c r="A601" s="56"/>
      <c r="B601" s="20" t="s">
        <v>306</v>
      </c>
      <c r="C601" s="20" t="s">
        <v>1283</v>
      </c>
      <c r="D601" s="38" t="s">
        <v>1280</v>
      </c>
      <c r="E601" s="21" t="s">
        <v>609</v>
      </c>
      <c r="F601" s="20">
        <v>2.5</v>
      </c>
      <c r="G601" s="20">
        <v>2.5</v>
      </c>
      <c r="H601" s="21" t="s">
        <v>1284</v>
      </c>
      <c r="I601" s="21" t="s">
        <v>485</v>
      </c>
      <c r="J601" s="21"/>
      <c r="K601" s="21"/>
    </row>
    <row r="602" spans="1:11" ht="22.5">
      <c r="A602" s="56"/>
      <c r="B602" s="20" t="s">
        <v>302</v>
      </c>
      <c r="C602" s="20" t="s">
        <v>1281</v>
      </c>
      <c r="D602" s="38" t="s">
        <v>1280</v>
      </c>
      <c r="E602" s="21" t="s">
        <v>609</v>
      </c>
      <c r="F602" s="20">
        <v>14</v>
      </c>
      <c r="G602" s="20">
        <v>14</v>
      </c>
      <c r="H602" s="21" t="s">
        <v>1284</v>
      </c>
      <c r="I602" s="21" t="s">
        <v>485</v>
      </c>
      <c r="J602" s="21"/>
      <c r="K602" s="21"/>
    </row>
    <row r="603" spans="1:11" ht="22.5">
      <c r="A603" s="56"/>
      <c r="B603" s="20" t="s">
        <v>563</v>
      </c>
      <c r="C603" s="20" t="s">
        <v>1285</v>
      </c>
      <c r="D603" s="38" t="s">
        <v>1280</v>
      </c>
      <c r="E603" s="21" t="s">
        <v>609</v>
      </c>
      <c r="F603" s="20">
        <v>3</v>
      </c>
      <c r="G603" s="20">
        <v>3</v>
      </c>
      <c r="H603" s="21" t="s">
        <v>1284</v>
      </c>
      <c r="I603" s="21" t="s">
        <v>485</v>
      </c>
      <c r="J603" s="21"/>
      <c r="K603" s="21"/>
    </row>
    <row r="604" spans="1:11" ht="22.5">
      <c r="A604" s="56"/>
      <c r="B604" s="20" t="s">
        <v>564</v>
      </c>
      <c r="C604" s="20" t="s">
        <v>1283</v>
      </c>
      <c r="D604" s="38" t="s">
        <v>1280</v>
      </c>
      <c r="E604" s="21" t="s">
        <v>609</v>
      </c>
      <c r="F604" s="20">
        <v>1.5</v>
      </c>
      <c r="G604" s="20">
        <v>1.5</v>
      </c>
      <c r="H604" s="21" t="s">
        <v>1284</v>
      </c>
      <c r="I604" s="21" t="s">
        <v>485</v>
      </c>
      <c r="J604" s="21"/>
      <c r="K604" s="21"/>
    </row>
    <row r="605" spans="1:11" ht="22.5">
      <c r="A605" s="56"/>
      <c r="B605" s="20" t="s">
        <v>300</v>
      </c>
      <c r="C605" s="20" t="s">
        <v>1298</v>
      </c>
      <c r="D605" s="38" t="s">
        <v>1280</v>
      </c>
      <c r="E605" s="21" t="s">
        <v>609</v>
      </c>
      <c r="F605" s="20">
        <v>47.5</v>
      </c>
      <c r="G605" s="20">
        <v>47.5</v>
      </c>
      <c r="H605" s="21" t="s">
        <v>1284</v>
      </c>
      <c r="I605" s="21" t="s">
        <v>485</v>
      </c>
      <c r="J605" s="21"/>
      <c r="K605" s="21"/>
    </row>
    <row r="606" spans="1:11" ht="22.5">
      <c r="A606" s="56"/>
      <c r="B606" s="20" t="s">
        <v>301</v>
      </c>
      <c r="C606" s="20" t="s">
        <v>1286</v>
      </c>
      <c r="D606" s="20" t="s">
        <v>1299</v>
      </c>
      <c r="E606" s="21" t="s">
        <v>609</v>
      </c>
      <c r="F606" s="20">
        <v>11.5</v>
      </c>
      <c r="G606" s="20">
        <v>11.5</v>
      </c>
      <c r="H606" s="21" t="s">
        <v>1284</v>
      </c>
      <c r="I606" s="21" t="s">
        <v>485</v>
      </c>
      <c r="J606" s="21"/>
      <c r="K606" s="21"/>
    </row>
    <row r="607" spans="1:11" ht="22.5">
      <c r="A607" s="57" t="s">
        <v>565</v>
      </c>
      <c r="B607" s="20" t="s">
        <v>566</v>
      </c>
      <c r="C607" s="20" t="s">
        <v>1290</v>
      </c>
      <c r="D607" s="38" t="s">
        <v>1280</v>
      </c>
      <c r="E607" s="21" t="s">
        <v>609</v>
      </c>
      <c r="F607" s="20">
        <v>9</v>
      </c>
      <c r="G607" s="20">
        <v>9</v>
      </c>
      <c r="H607" s="21" t="s">
        <v>1284</v>
      </c>
      <c r="I607" s="21" t="s">
        <v>485</v>
      </c>
      <c r="J607" s="21"/>
      <c r="K607" s="21"/>
    </row>
    <row r="608" spans="1:11" ht="22.5">
      <c r="A608" s="57"/>
      <c r="B608" s="20" t="s">
        <v>567</v>
      </c>
      <c r="C608" s="20" t="s">
        <v>1285</v>
      </c>
      <c r="D608" s="38" t="s">
        <v>1280</v>
      </c>
      <c r="E608" s="21" t="s">
        <v>609</v>
      </c>
      <c r="F608" s="20">
        <v>3</v>
      </c>
      <c r="G608" s="20">
        <v>3</v>
      </c>
      <c r="H608" s="21" t="s">
        <v>1284</v>
      </c>
      <c r="I608" s="21" t="s">
        <v>485</v>
      </c>
      <c r="J608" s="21"/>
      <c r="K608" s="21"/>
    </row>
    <row r="609" spans="1:11" ht="22.5">
      <c r="A609" s="57"/>
      <c r="B609" s="20" t="s">
        <v>308</v>
      </c>
      <c r="C609" s="20" t="s">
        <v>1285</v>
      </c>
      <c r="D609" s="38" t="s">
        <v>1280</v>
      </c>
      <c r="E609" s="21" t="s">
        <v>609</v>
      </c>
      <c r="F609" s="20">
        <v>5</v>
      </c>
      <c r="G609" s="20">
        <v>5</v>
      </c>
      <c r="H609" s="21" t="s">
        <v>1284</v>
      </c>
      <c r="I609" s="21" t="s">
        <v>485</v>
      </c>
      <c r="J609" s="21"/>
      <c r="K609" s="21"/>
    </row>
    <row r="610" spans="1:11" ht="22.5">
      <c r="A610" s="57"/>
      <c r="B610" s="20" t="s">
        <v>307</v>
      </c>
      <c r="C610" s="20" t="s">
        <v>1283</v>
      </c>
      <c r="D610" s="38" t="s">
        <v>1280</v>
      </c>
      <c r="E610" s="21" t="s">
        <v>609</v>
      </c>
      <c r="F610" s="20">
        <v>1.5</v>
      </c>
      <c r="G610" s="20">
        <v>1.5</v>
      </c>
      <c r="H610" s="21" t="s">
        <v>1284</v>
      </c>
      <c r="I610" s="21" t="s">
        <v>485</v>
      </c>
      <c r="J610" s="21"/>
      <c r="K610" s="21"/>
    </row>
    <row r="611" spans="1:11" ht="22.5">
      <c r="A611" s="57" t="s">
        <v>568</v>
      </c>
      <c r="B611" s="20" t="s">
        <v>360</v>
      </c>
      <c r="C611" s="20" t="s">
        <v>1283</v>
      </c>
      <c r="D611" s="38" t="s">
        <v>1280</v>
      </c>
      <c r="E611" s="21" t="s">
        <v>609</v>
      </c>
      <c r="F611" s="20">
        <v>1.5</v>
      </c>
      <c r="G611" s="20">
        <v>1.5</v>
      </c>
      <c r="H611" s="21" t="s">
        <v>1284</v>
      </c>
      <c r="I611" s="21" t="s">
        <v>485</v>
      </c>
      <c r="J611" s="21"/>
      <c r="K611" s="21"/>
    </row>
    <row r="612" spans="1:11" ht="22.5">
      <c r="A612" s="57"/>
      <c r="B612" s="20" t="s">
        <v>569</v>
      </c>
      <c r="C612" s="20" t="s">
        <v>1285</v>
      </c>
      <c r="D612" s="38" t="s">
        <v>1280</v>
      </c>
      <c r="E612" s="21" t="s">
        <v>609</v>
      </c>
      <c r="F612" s="20">
        <v>3</v>
      </c>
      <c r="G612" s="20">
        <v>3</v>
      </c>
      <c r="H612" s="21" t="s">
        <v>1284</v>
      </c>
      <c r="I612" s="21" t="s">
        <v>485</v>
      </c>
      <c r="J612" s="21"/>
      <c r="K612" s="21"/>
    </row>
    <row r="613" spans="1:11" ht="22.5">
      <c r="A613" s="57"/>
      <c r="B613" s="20" t="s">
        <v>365</v>
      </c>
      <c r="C613" s="20" t="s">
        <v>1291</v>
      </c>
      <c r="D613" s="38" t="s">
        <v>1280</v>
      </c>
      <c r="E613" s="21" t="s">
        <v>609</v>
      </c>
      <c r="F613" s="20">
        <v>24.5</v>
      </c>
      <c r="G613" s="20">
        <v>24.5</v>
      </c>
      <c r="H613" s="21" t="s">
        <v>1284</v>
      </c>
      <c r="I613" s="21" t="s">
        <v>485</v>
      </c>
      <c r="J613" s="21"/>
      <c r="K613" s="21"/>
    </row>
    <row r="614" spans="1:11" ht="22.5">
      <c r="A614" s="57" t="s">
        <v>568</v>
      </c>
      <c r="B614" s="20" t="s">
        <v>362</v>
      </c>
      <c r="C614" s="20" t="s">
        <v>1298</v>
      </c>
      <c r="D614" s="38" t="s">
        <v>1280</v>
      </c>
      <c r="E614" s="21" t="s">
        <v>609</v>
      </c>
      <c r="F614" s="20">
        <v>37.5</v>
      </c>
      <c r="G614" s="20">
        <v>37.5</v>
      </c>
      <c r="H614" s="21" t="s">
        <v>1284</v>
      </c>
      <c r="I614" s="21" t="s">
        <v>485</v>
      </c>
      <c r="J614" s="21"/>
      <c r="K614" s="21"/>
    </row>
    <row r="615" spans="1:11" ht="22.5">
      <c r="A615" s="57"/>
      <c r="B615" s="20" t="s">
        <v>363</v>
      </c>
      <c r="C615" s="20" t="s">
        <v>1281</v>
      </c>
      <c r="D615" s="38" t="s">
        <v>1280</v>
      </c>
      <c r="E615" s="21" t="s">
        <v>609</v>
      </c>
      <c r="F615" s="20">
        <v>12</v>
      </c>
      <c r="G615" s="20">
        <v>12</v>
      </c>
      <c r="H615" s="21" t="s">
        <v>1284</v>
      </c>
      <c r="I615" s="21" t="s">
        <v>485</v>
      </c>
      <c r="J615" s="21"/>
      <c r="K615" s="21"/>
    </row>
    <row r="616" spans="1:11" ht="22.5">
      <c r="A616" s="57"/>
      <c r="B616" s="20" t="s">
        <v>364</v>
      </c>
      <c r="C616" s="20" t="s">
        <v>1300</v>
      </c>
      <c r="D616" s="38" t="s">
        <v>1280</v>
      </c>
      <c r="E616" s="21" t="s">
        <v>609</v>
      </c>
      <c r="F616" s="20">
        <v>23.5</v>
      </c>
      <c r="G616" s="20">
        <v>23.5</v>
      </c>
      <c r="H616" s="21" t="s">
        <v>1284</v>
      </c>
      <c r="I616" s="21" t="s">
        <v>485</v>
      </c>
      <c r="J616" s="21"/>
      <c r="K616" s="21"/>
    </row>
    <row r="617" spans="1:11" ht="22.5">
      <c r="A617" s="57"/>
      <c r="B617" s="20" t="s">
        <v>359</v>
      </c>
      <c r="C617" s="20" t="s">
        <v>1290</v>
      </c>
      <c r="D617" s="38" t="s">
        <v>1280</v>
      </c>
      <c r="E617" s="21" t="s">
        <v>609</v>
      </c>
      <c r="F617" s="20">
        <v>6</v>
      </c>
      <c r="G617" s="20">
        <v>6</v>
      </c>
      <c r="H617" s="20" t="s">
        <v>1284</v>
      </c>
      <c r="I617" s="21" t="s">
        <v>485</v>
      </c>
      <c r="J617" s="21"/>
      <c r="K617" s="21"/>
    </row>
    <row r="618" spans="1:11" ht="22.5">
      <c r="A618" s="57"/>
      <c r="B618" s="20" t="s">
        <v>366</v>
      </c>
      <c r="C618" s="20" t="s">
        <v>1292</v>
      </c>
      <c r="D618" s="38" t="s">
        <v>1280</v>
      </c>
      <c r="E618" s="21" t="s">
        <v>609</v>
      </c>
      <c r="F618" s="20">
        <v>13.5</v>
      </c>
      <c r="G618" s="20">
        <v>13.5</v>
      </c>
      <c r="H618" s="20" t="s">
        <v>1284</v>
      </c>
      <c r="I618" s="21" t="s">
        <v>485</v>
      </c>
      <c r="J618" s="21"/>
      <c r="K618" s="21"/>
    </row>
    <row r="619" spans="1:11" ht="22.5">
      <c r="A619" s="57"/>
      <c r="B619" s="20" t="s">
        <v>570</v>
      </c>
      <c r="C619" s="20" t="s">
        <v>1292</v>
      </c>
      <c r="D619" s="38" t="s">
        <v>1280</v>
      </c>
      <c r="E619" s="21" t="s">
        <v>609</v>
      </c>
      <c r="F619" s="20">
        <v>13.5</v>
      </c>
      <c r="G619" s="20">
        <v>13.5</v>
      </c>
      <c r="H619" s="21" t="s">
        <v>1284</v>
      </c>
      <c r="I619" s="21" t="s">
        <v>485</v>
      </c>
      <c r="J619" s="21"/>
      <c r="K619" s="21"/>
    </row>
    <row r="620" spans="1:11" ht="22.5">
      <c r="A620" s="56" t="s">
        <v>571</v>
      </c>
      <c r="B620" s="20" t="s">
        <v>312</v>
      </c>
      <c r="C620" s="20" t="s">
        <v>1283</v>
      </c>
      <c r="D620" s="38" t="s">
        <v>1280</v>
      </c>
      <c r="E620" s="21" t="s">
        <v>609</v>
      </c>
      <c r="F620" s="20">
        <v>1.5</v>
      </c>
      <c r="G620" s="20">
        <v>1.5</v>
      </c>
      <c r="H620" s="21" t="s">
        <v>1284</v>
      </c>
      <c r="I620" s="21" t="s">
        <v>485</v>
      </c>
      <c r="J620" s="21"/>
      <c r="K620" s="21"/>
    </row>
    <row r="621" spans="1:11" ht="22.5">
      <c r="A621" s="56"/>
      <c r="B621" s="20" t="s">
        <v>572</v>
      </c>
      <c r="C621" s="20" t="s">
        <v>1286</v>
      </c>
      <c r="D621" s="38" t="s">
        <v>1280</v>
      </c>
      <c r="E621" s="21" t="s">
        <v>609</v>
      </c>
      <c r="F621" s="20">
        <v>9.5</v>
      </c>
      <c r="G621" s="20">
        <v>9.5</v>
      </c>
      <c r="H621" s="21" t="s">
        <v>1284</v>
      </c>
      <c r="I621" s="21" t="s">
        <v>485</v>
      </c>
      <c r="J621" s="21"/>
      <c r="K621" s="21"/>
    </row>
    <row r="622" spans="1:11" ht="22.5">
      <c r="A622" s="56"/>
      <c r="B622" s="20" t="s">
        <v>310</v>
      </c>
      <c r="C622" s="20" t="s">
        <v>1283</v>
      </c>
      <c r="D622" s="38" t="s">
        <v>1280</v>
      </c>
      <c r="E622" s="21" t="s">
        <v>609</v>
      </c>
      <c r="F622" s="20">
        <v>2.5</v>
      </c>
      <c r="G622" s="20">
        <v>2.5</v>
      </c>
      <c r="H622" s="21" t="s">
        <v>1284</v>
      </c>
      <c r="I622" s="21" t="s">
        <v>485</v>
      </c>
      <c r="J622" s="21"/>
      <c r="K622" s="21"/>
    </row>
    <row r="623" spans="1:11" ht="22.5">
      <c r="A623" s="56"/>
      <c r="B623" s="20" t="s">
        <v>573</v>
      </c>
      <c r="C623" s="20" t="s">
        <v>1283</v>
      </c>
      <c r="D623" s="38" t="s">
        <v>1280</v>
      </c>
      <c r="E623" s="21" t="s">
        <v>609</v>
      </c>
      <c r="F623" s="20">
        <v>2.5</v>
      </c>
      <c r="G623" s="20">
        <v>2.5</v>
      </c>
      <c r="H623" s="21" t="s">
        <v>1284</v>
      </c>
      <c r="I623" s="21" t="s">
        <v>485</v>
      </c>
      <c r="J623" s="21"/>
      <c r="K623" s="21"/>
    </row>
    <row r="624" spans="1:11" ht="22.5">
      <c r="A624" s="56"/>
      <c r="B624" s="20" t="s">
        <v>311</v>
      </c>
      <c r="C624" s="20" t="s">
        <v>1283</v>
      </c>
      <c r="D624" s="38" t="s">
        <v>1280</v>
      </c>
      <c r="E624" s="21" t="s">
        <v>609</v>
      </c>
      <c r="F624" s="20">
        <v>1.5</v>
      </c>
      <c r="G624" s="20">
        <v>1.5</v>
      </c>
      <c r="H624" s="21" t="s">
        <v>1284</v>
      </c>
      <c r="I624" s="21" t="s">
        <v>485</v>
      </c>
      <c r="J624" s="21"/>
      <c r="K624" s="21"/>
    </row>
  </sheetData>
  <sheetProtection/>
  <mergeCells count="146">
    <mergeCell ref="A2:K2"/>
    <mergeCell ref="I3:I7"/>
    <mergeCell ref="K5:K7"/>
    <mergeCell ref="H93:H98"/>
    <mergeCell ref="D158:D159"/>
    <mergeCell ref="D114:D115"/>
    <mergeCell ref="A3:A7"/>
    <mergeCell ref="B3:E4"/>
    <mergeCell ref="F3:H4"/>
    <mergeCell ref="J3:K4"/>
    <mergeCell ref="B5:B7"/>
    <mergeCell ref="C5:C7"/>
    <mergeCell ref="D5:D7"/>
    <mergeCell ref="F5:F7"/>
    <mergeCell ref="G5:G7"/>
    <mergeCell ref="J5:J7"/>
    <mergeCell ref="A86:A87"/>
    <mergeCell ref="B86:B87"/>
    <mergeCell ref="D86:D87"/>
    <mergeCell ref="E86:E87"/>
    <mergeCell ref="F86:F87"/>
    <mergeCell ref="G86:G87"/>
    <mergeCell ref="H86:H87"/>
    <mergeCell ref="I86:I87"/>
    <mergeCell ref="J86:J87"/>
    <mergeCell ref="K86:K87"/>
    <mergeCell ref="I92:I98"/>
    <mergeCell ref="D101:D103"/>
    <mergeCell ref="D104:D105"/>
    <mergeCell ref="D107:D110"/>
    <mergeCell ref="D111:D113"/>
    <mergeCell ref="D116:D118"/>
    <mergeCell ref="D120:D122"/>
    <mergeCell ref="D124:D128"/>
    <mergeCell ref="D129:D142"/>
    <mergeCell ref="D143:D154"/>
    <mergeCell ref="D155:D157"/>
    <mergeCell ref="D175:D180"/>
    <mergeCell ref="D160:D163"/>
    <mergeCell ref="D164:D165"/>
    <mergeCell ref="D166:D167"/>
    <mergeCell ref="D168:D172"/>
    <mergeCell ref="D181:D183"/>
    <mergeCell ref="D184:D185"/>
    <mergeCell ref="D188:D190"/>
    <mergeCell ref="D191:D203"/>
    <mergeCell ref="D205:D207"/>
    <mergeCell ref="D209:D211"/>
    <mergeCell ref="D217:D218"/>
    <mergeCell ref="D220:D228"/>
    <mergeCell ref="D229:D235"/>
    <mergeCell ref="D236:D237"/>
    <mergeCell ref="D238:D240"/>
    <mergeCell ref="A249:A252"/>
    <mergeCell ref="B249:B252"/>
    <mergeCell ref="C249:C252"/>
    <mergeCell ref="J260:J261"/>
    <mergeCell ref="E249:E252"/>
    <mergeCell ref="F249:F252"/>
    <mergeCell ref="G249:G252"/>
    <mergeCell ref="H249:H252"/>
    <mergeCell ref="I249:I252"/>
    <mergeCell ref="J249:J252"/>
    <mergeCell ref="J268:J269"/>
    <mergeCell ref="K249:K252"/>
    <mergeCell ref="A260:A261"/>
    <mergeCell ref="C260:C261"/>
    <mergeCell ref="D260:D261"/>
    <mergeCell ref="E260:E261"/>
    <mergeCell ref="F260:F261"/>
    <mergeCell ref="G260:G261"/>
    <mergeCell ref="H260:H261"/>
    <mergeCell ref="I260:I261"/>
    <mergeCell ref="J279:J280"/>
    <mergeCell ref="K260:K261"/>
    <mergeCell ref="A268:A269"/>
    <mergeCell ref="C268:C269"/>
    <mergeCell ref="D268:D269"/>
    <mergeCell ref="E268:E269"/>
    <mergeCell ref="F268:F269"/>
    <mergeCell ref="G268:G269"/>
    <mergeCell ref="H268:H269"/>
    <mergeCell ref="I268:I269"/>
    <mergeCell ref="K279:K280"/>
    <mergeCell ref="K268:K269"/>
    <mergeCell ref="A279:A280"/>
    <mergeCell ref="C279:C280"/>
    <mergeCell ref="D279:D280"/>
    <mergeCell ref="E279:E280"/>
    <mergeCell ref="F279:F280"/>
    <mergeCell ref="G279:G280"/>
    <mergeCell ref="H279:H280"/>
    <mergeCell ref="I279:I280"/>
    <mergeCell ref="A304:A305"/>
    <mergeCell ref="C304:C305"/>
    <mergeCell ref="D304:D305"/>
    <mergeCell ref="E304:E305"/>
    <mergeCell ref="F304:F305"/>
    <mergeCell ref="G304:G305"/>
    <mergeCell ref="F387:F388"/>
    <mergeCell ref="G387:G388"/>
    <mergeCell ref="H387:H388"/>
    <mergeCell ref="I387:I388"/>
    <mergeCell ref="J387:J388"/>
    <mergeCell ref="K304:K305"/>
    <mergeCell ref="H304:H305"/>
    <mergeCell ref="I304:I305"/>
    <mergeCell ref="J304:J305"/>
    <mergeCell ref="K387:K388"/>
    <mergeCell ref="A466:A471"/>
    <mergeCell ref="A472:A479"/>
    <mergeCell ref="A480:A486"/>
    <mergeCell ref="A487:A490"/>
    <mergeCell ref="A491:A497"/>
    <mergeCell ref="A387:A388"/>
    <mergeCell ref="C387:C388"/>
    <mergeCell ref="D387:D388"/>
    <mergeCell ref="E387:E388"/>
    <mergeCell ref="A498:A506"/>
    <mergeCell ref="A507:A510"/>
    <mergeCell ref="A511:A519"/>
    <mergeCell ref="A520:A523"/>
    <mergeCell ref="A524:A527"/>
    <mergeCell ref="A528:A531"/>
    <mergeCell ref="A552:A556"/>
    <mergeCell ref="A611:A613"/>
    <mergeCell ref="A557:A559"/>
    <mergeCell ref="A560:A563"/>
    <mergeCell ref="A564:A567"/>
    <mergeCell ref="A568:A572"/>
    <mergeCell ref="E5:E7"/>
    <mergeCell ref="D186:D187"/>
    <mergeCell ref="D213:D216"/>
    <mergeCell ref="A582:A586"/>
    <mergeCell ref="A587:A589"/>
    <mergeCell ref="A590:A595"/>
    <mergeCell ref="A532:A537"/>
    <mergeCell ref="A538:A544"/>
    <mergeCell ref="A545:A548"/>
    <mergeCell ref="A549:A551"/>
    <mergeCell ref="A596:A606"/>
    <mergeCell ref="A607:A610"/>
    <mergeCell ref="A573:A577"/>
    <mergeCell ref="A578:A581"/>
    <mergeCell ref="A614:A619"/>
    <mergeCell ref="A620:A624"/>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2019-11-04T07:31:57Z</cp:lastPrinted>
  <dcterms:created xsi:type="dcterms:W3CDTF">2006-09-13T03:21:51Z</dcterms:created>
  <dcterms:modified xsi:type="dcterms:W3CDTF">2019-11-04T07:36:45Z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2052-10.1.0.5850</vt:lpwstr>
  </property>
</Properties>
</file>